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760" activeTab="5"/>
  </bookViews>
  <sheets>
    <sheet name="20-05-12" sheetId="1" r:id="rId1"/>
    <sheet name="3-06-12" sheetId="2" r:id="rId2"/>
    <sheet name="17-06-12" sheetId="3" r:id="rId3"/>
    <sheet name="1-07-12" sheetId="4" r:id="rId4"/>
    <sheet name="16-08-12" sheetId="5" r:id="rId5"/>
    <sheet name="17-09-12" sheetId="6" r:id="rId6"/>
  </sheets>
  <calcPr calcId="145621"/>
</workbook>
</file>

<file path=xl/calcChain.xml><?xml version="1.0" encoding="utf-8"?>
<calcChain xmlns="http://schemas.openxmlformats.org/spreadsheetml/2006/main">
  <c r="E44" i="2" l="1"/>
  <c r="E43" i="2"/>
  <c r="E41" i="2"/>
  <c r="E40" i="2"/>
  <c r="E31" i="2"/>
  <c r="E30" i="2"/>
  <c r="E29" i="2"/>
  <c r="E28" i="2"/>
  <c r="E27" i="2"/>
  <c r="E26" i="2"/>
  <c r="E24" i="2"/>
  <c r="E23" i="2"/>
  <c r="E22" i="2"/>
  <c r="E21" i="2"/>
  <c r="E20" i="2"/>
  <c r="E19" i="2"/>
  <c r="E17" i="2"/>
  <c r="E16" i="2"/>
  <c r="E15" i="2"/>
  <c r="E14" i="2"/>
  <c r="E13" i="2"/>
  <c r="E12" i="2"/>
  <c r="E10" i="2"/>
  <c r="E9" i="2"/>
  <c r="E8" i="2"/>
  <c r="E7" i="2"/>
  <c r="E6" i="2"/>
  <c r="E5" i="2"/>
  <c r="E38" i="5" l="1"/>
  <c r="E37" i="5"/>
  <c r="E36" i="5"/>
  <c r="E35" i="5"/>
  <c r="E34" i="5"/>
  <c r="E33" i="5"/>
  <c r="E31" i="5"/>
  <c r="E30" i="5"/>
  <c r="E29" i="5"/>
  <c r="E28" i="5"/>
  <c r="E27" i="5"/>
  <c r="E26" i="5"/>
  <c r="E24" i="5"/>
  <c r="E23" i="5"/>
  <c r="E22" i="5"/>
  <c r="E21" i="5"/>
  <c r="E20" i="5"/>
  <c r="E19" i="5"/>
  <c r="E17" i="5"/>
  <c r="E16" i="5"/>
  <c r="E15" i="5"/>
  <c r="E14" i="5"/>
  <c r="E13" i="5"/>
  <c r="E12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<sst xmlns="http://schemas.openxmlformats.org/spreadsheetml/2006/main" count="525" uniqueCount="165">
  <si>
    <t>Prijzen</t>
  </si>
  <si>
    <t xml:space="preserve">                       Bondsfeest</t>
  </si>
  <si>
    <t xml:space="preserve">        Erekruis</t>
  </si>
  <si>
    <t>Datum :</t>
  </si>
  <si>
    <t>NR,</t>
  </si>
  <si>
    <t>Bondsfeest</t>
  </si>
  <si>
    <t>Schot</t>
  </si>
  <si>
    <t>Aantal</t>
  </si>
  <si>
    <t>Gemist</t>
  </si>
  <si>
    <t>Schoten</t>
  </si>
  <si>
    <t>A   PLOEG</t>
  </si>
  <si>
    <t>x</t>
  </si>
  <si>
    <t>Baeten Robert</t>
  </si>
  <si>
    <t>Baeten Katrien</t>
  </si>
  <si>
    <t>Geboers Dominique</t>
  </si>
  <si>
    <t>Siborgs Theo</t>
  </si>
  <si>
    <t>Loverix Kristel</t>
  </si>
  <si>
    <t>Paredis Jean</t>
  </si>
  <si>
    <t>B   PLOEG</t>
  </si>
  <si>
    <t>Berger Peter</t>
  </si>
  <si>
    <t>18</t>
  </si>
  <si>
    <t>Wevers Henri</t>
  </si>
  <si>
    <t>Ossewaarde Marianne</t>
  </si>
  <si>
    <t>Vandevoort Annie</t>
  </si>
  <si>
    <t>Nulmans Patrick</t>
  </si>
  <si>
    <t>17</t>
  </si>
  <si>
    <t>Siborgs Patricia</t>
  </si>
  <si>
    <t>C   PLOEG</t>
  </si>
  <si>
    <t>Wevers Lieve</t>
  </si>
  <si>
    <t>9</t>
  </si>
  <si>
    <t>Berger Jean</t>
  </si>
  <si>
    <t>Ferson Jan</t>
  </si>
  <si>
    <t>Janssen Theo</t>
  </si>
  <si>
    <t>Sijmkens Dieter</t>
  </si>
  <si>
    <t>Peeters Eduard</t>
  </si>
  <si>
    <t>8</t>
  </si>
  <si>
    <t>D   PLOEG</t>
  </si>
  <si>
    <t>Hermans Roger</t>
  </si>
  <si>
    <t>15</t>
  </si>
  <si>
    <t>1'Prijs</t>
  </si>
  <si>
    <t>Kusters Jos</t>
  </si>
  <si>
    <t>Wertelaers Elvire</t>
  </si>
  <si>
    <t>Vandewal Helena</t>
  </si>
  <si>
    <t>E   PLOEG</t>
  </si>
  <si>
    <t>Sijmkens Luc</t>
  </si>
  <si>
    <t>11</t>
  </si>
  <si>
    <t>12</t>
  </si>
  <si>
    <t>Heck Hans</t>
  </si>
  <si>
    <t>4</t>
  </si>
  <si>
    <t>Vangerven Rita</t>
  </si>
  <si>
    <t>Schreurs Emma</t>
  </si>
  <si>
    <t>1</t>
  </si>
  <si>
    <t>Baeten Gert-Jan</t>
  </si>
  <si>
    <t>10</t>
  </si>
  <si>
    <t>JEUGD</t>
  </si>
  <si>
    <t>Bormans Simon</t>
  </si>
  <si>
    <t>8/9</t>
  </si>
  <si>
    <t>15j</t>
  </si>
  <si>
    <t>5/03/2000</t>
  </si>
  <si>
    <t xml:space="preserve">Sijmkens Lennert </t>
  </si>
  <si>
    <t>7/9</t>
  </si>
  <si>
    <t>14j</t>
  </si>
  <si>
    <t>6/10/2000</t>
  </si>
  <si>
    <t>Sijmkens Lenka</t>
  </si>
  <si>
    <t>10j</t>
  </si>
  <si>
    <t>4/12/2004</t>
  </si>
  <si>
    <t>Nulmans Febe</t>
  </si>
  <si>
    <t>9j</t>
  </si>
  <si>
    <t>6/02/2006</t>
  </si>
  <si>
    <t>Van Oosten Edwin</t>
  </si>
  <si>
    <t>8/01/2000</t>
  </si>
  <si>
    <t>?</t>
  </si>
  <si>
    <t>3' Prijs</t>
  </si>
  <si>
    <t>27</t>
  </si>
  <si>
    <t>28</t>
  </si>
  <si>
    <t>5</t>
  </si>
  <si>
    <t>5' Prijs</t>
  </si>
  <si>
    <t>7</t>
  </si>
  <si>
    <t>2</t>
  </si>
  <si>
    <r>
      <rPr>
        <u/>
        <sz val="10"/>
        <rFont val="Arial"/>
        <family val="2"/>
      </rPr>
      <t>Optekenaars van bondsfeest</t>
    </r>
    <r>
      <rPr>
        <sz val="11"/>
        <color theme="1"/>
        <rFont val="Calibri"/>
        <family val="2"/>
        <scheme val="minor"/>
      </rPr>
      <t>:</t>
    </r>
  </si>
  <si>
    <t xml:space="preserve">                  OLS</t>
  </si>
  <si>
    <t>Heren OLS</t>
  </si>
  <si>
    <t>Aantal schoten</t>
  </si>
  <si>
    <t>A</t>
  </si>
  <si>
    <t>3</t>
  </si>
  <si>
    <t>-</t>
  </si>
  <si>
    <t>P</t>
  </si>
  <si>
    <t>L</t>
  </si>
  <si>
    <t>O</t>
  </si>
  <si>
    <t>Loverix Christel</t>
  </si>
  <si>
    <t>E</t>
  </si>
  <si>
    <t>G</t>
  </si>
  <si>
    <t>4' Bondsfeest te Bocholt</t>
  </si>
  <si>
    <t>2-3</t>
  </si>
  <si>
    <t>76</t>
  </si>
  <si>
    <t>2-5</t>
  </si>
  <si>
    <t>4-15</t>
  </si>
  <si>
    <t>16</t>
  </si>
  <si>
    <t>Geboers Emanuel</t>
  </si>
  <si>
    <t>1' Prijs</t>
  </si>
  <si>
    <t>Paredis Tineke</t>
  </si>
  <si>
    <t>11/12</t>
  </si>
  <si>
    <t>3/9</t>
  </si>
  <si>
    <t>6/9</t>
  </si>
  <si>
    <t>1' buks Schreurs Emma - Vandevoort Annie</t>
  </si>
  <si>
    <t>2' buks Geboers Manuel - Sijmkens Luc</t>
  </si>
  <si>
    <t>Jeugd  Berger Jean</t>
  </si>
  <si>
    <t>Dames OLS</t>
  </si>
  <si>
    <t>B</t>
  </si>
  <si>
    <t>Ossewaerde Marianne</t>
  </si>
  <si>
    <t>C</t>
  </si>
  <si>
    <t>1 ' Bondsfeest te Lambertus Louwel</t>
  </si>
  <si>
    <t>Erekruis</t>
  </si>
  <si>
    <t>ingeschreven</t>
  </si>
  <si>
    <t>1' Prijs Gedeeld</t>
  </si>
  <si>
    <t>93</t>
  </si>
  <si>
    <t>1-4</t>
  </si>
  <si>
    <t>Laeremans Veerle</t>
  </si>
  <si>
    <t>Nulmans Patrik</t>
  </si>
  <si>
    <t>Symkens Luc</t>
  </si>
  <si>
    <t>6</t>
  </si>
  <si>
    <t>5-10-12</t>
  </si>
  <si>
    <t>10-11</t>
  </si>
  <si>
    <t>9-11</t>
  </si>
  <si>
    <t>Martens Ernest</t>
  </si>
  <si>
    <t>5-7</t>
  </si>
  <si>
    <t>van Oosten Peter</t>
  </si>
  <si>
    <t>Berger Rosa</t>
  </si>
  <si>
    <t>6-12</t>
  </si>
  <si>
    <t>2-3-4-6-8-9</t>
  </si>
  <si>
    <t>afwezig kaveling</t>
  </si>
  <si>
    <t>Janssen Gerard</t>
  </si>
  <si>
    <t>Symkens Dieter (12j)</t>
  </si>
  <si>
    <t>Symkens Lennert (10j)</t>
  </si>
  <si>
    <t>Bormans Simon (11j)</t>
  </si>
  <si>
    <t>van Oosten Edwin</t>
  </si>
  <si>
    <t>van Oosten Christel</t>
  </si>
  <si>
    <t>Optekenaars: Siborgs Patricia-Kusters Jos    Reserve: Vandewal Helena</t>
  </si>
  <si>
    <t>2' Bondsfeest  Catherina te Beek</t>
  </si>
  <si>
    <t>24</t>
  </si>
  <si>
    <t>2-5-7-9</t>
  </si>
  <si>
    <t>1-8</t>
  </si>
  <si>
    <t>Domonique van Katrien</t>
  </si>
  <si>
    <t>Symkens Dieter (13j)</t>
  </si>
  <si>
    <t>Symkens Lennert (11j)</t>
  </si>
  <si>
    <t>3-8</t>
  </si>
  <si>
    <t>van Oosten Edwin (12j)</t>
  </si>
  <si>
    <t>1-4-5-7-8-9</t>
  </si>
  <si>
    <t>van Oosten Christel (14j)</t>
  </si>
  <si>
    <t>Optekenaar: Vandewal Helena-Nulmans Patrik  Reserve Berger Peter</t>
  </si>
  <si>
    <t>3' Bondsfeest te Raam</t>
  </si>
  <si>
    <t>48</t>
  </si>
  <si>
    <t>7-8</t>
  </si>
  <si>
    <t>3-7-8-9</t>
  </si>
  <si>
    <t>3-4-5-7-8</t>
  </si>
  <si>
    <t>3-7-9</t>
  </si>
  <si>
    <t>Maenen Jean</t>
  </si>
  <si>
    <t>Cat,</t>
  </si>
  <si>
    <t>Geb, datum</t>
  </si>
  <si>
    <t>9/9</t>
  </si>
  <si>
    <t>Hetzheim Rosalien</t>
  </si>
  <si>
    <t>Optekenaars:  Baeten Gert-Jan  / Heck Hans  Res,Wertelaers Elvire</t>
  </si>
  <si>
    <t>Elikom</t>
  </si>
  <si>
    <t>23</t>
  </si>
  <si>
    <t>LDS te 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</si>
</sst>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00"/>
    <numFmt numFmtId="166" formatCode="m/d/yy;@"/>
    <numFmt numFmtId="167" formatCode="yyyy/m/d;@"/>
  </numFmts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Arial"/>
    </font>
    <font>
      <sz val="10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u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2" borderId="1" applyFont="0" applyBorder="0" applyAlignment="0">
      <alignment horizontal="center" textRotation="90" shrinkToFit="1"/>
    </xf>
  </cellStyleXfs>
  <cellXfs count="446">
    <xf numFmtId="0" fontId="0" fillId="0" borderId="0" xfId="0"/>
    <xf numFmtId="0" fontId="6" fillId="0" borderId="39" xfId="0" applyFont="1" applyFill="1" applyBorder="1" applyAlignment="1">
      <alignment horizontal="centerContinuous" vertical="center"/>
    </xf>
    <xf numFmtId="0" fontId="7" fillId="0" borderId="41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1" xfId="0" applyFont="1" applyBorder="1"/>
    <xf numFmtId="49" fontId="7" fillId="0" borderId="41" xfId="0" applyNumberFormat="1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centerContinuous" vertical="center"/>
    </xf>
    <xf numFmtId="0" fontId="7" fillId="0" borderId="0" xfId="0" applyFont="1"/>
    <xf numFmtId="0" fontId="4" fillId="0" borderId="39" xfId="0" applyFont="1" applyFill="1" applyBorder="1" applyAlignment="1">
      <alignment horizontal="left"/>
    </xf>
    <xf numFmtId="0" fontId="5" fillId="0" borderId="41" xfId="0" applyFont="1" applyFill="1" applyBorder="1"/>
    <xf numFmtId="0" fontId="8" fillId="0" borderId="41" xfId="0" applyFont="1" applyFill="1" applyBorder="1"/>
    <xf numFmtId="0" fontId="5" fillId="0" borderId="39" xfId="0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4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26" xfId="0" applyNumberFormat="1" applyFont="1" applyFill="1" applyBorder="1"/>
    <xf numFmtId="49" fontId="3" fillId="2" borderId="21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5" fontId="3" fillId="2" borderId="28" xfId="0" applyNumberFormat="1" applyFont="1" applyFill="1" applyBorder="1" applyAlignment="1">
      <alignment horizontal="center"/>
    </xf>
    <xf numFmtId="0" fontId="3" fillId="2" borderId="31" xfId="0" applyFont="1" applyFill="1" applyBorder="1"/>
    <xf numFmtId="9" fontId="3" fillId="2" borderId="31" xfId="0" applyNumberFormat="1" applyFont="1" applyFill="1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8" xfId="0" applyFont="1" applyFill="1" applyBorder="1"/>
    <xf numFmtId="0" fontId="3" fillId="3" borderId="31" xfId="0" applyFont="1" applyFill="1" applyBorder="1" applyAlignment="1">
      <alignment horizontal="center"/>
    </xf>
    <xf numFmtId="0" fontId="3" fillId="0" borderId="0" xfId="0" applyFont="1" applyFill="1"/>
    <xf numFmtId="0" fontId="3" fillId="2" borderId="20" xfId="0" applyFont="1" applyFill="1" applyBorder="1" applyAlignment="1">
      <alignment horizontal="left"/>
    </xf>
    <xf numFmtId="165" fontId="3" fillId="2" borderId="36" xfId="0" applyNumberFormat="1" applyFont="1" applyFill="1" applyBorder="1" applyAlignment="1">
      <alignment horizontal="left"/>
    </xf>
    <xf numFmtId="0" fontId="3" fillId="2" borderId="36" xfId="0" applyFont="1" applyFill="1" applyBorder="1"/>
    <xf numFmtId="9" fontId="3" fillId="2" borderId="29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165" fontId="3" fillId="2" borderId="27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2" borderId="31" xfId="0" applyNumberFormat="1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left"/>
    </xf>
    <xf numFmtId="9" fontId="3" fillId="2" borderId="25" xfId="0" applyNumberFormat="1" applyFont="1" applyFill="1" applyBorder="1" applyAlignment="1">
      <alignment horizontal="center"/>
    </xf>
    <xf numFmtId="0" fontId="3" fillId="2" borderId="33" xfId="0" applyFont="1" applyFill="1" applyBorder="1"/>
    <xf numFmtId="9" fontId="3" fillId="2" borderId="27" xfId="0" applyNumberFormat="1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6" xfId="0" applyFont="1" applyFill="1" applyBorder="1"/>
    <xf numFmtId="9" fontId="3" fillId="2" borderId="30" xfId="0" applyNumberFormat="1" applyFont="1" applyFill="1" applyBorder="1" applyAlignment="1">
      <alignment horizontal="center"/>
    </xf>
    <xf numFmtId="0" fontId="3" fillId="0" borderId="0" xfId="0" applyFont="1" applyBorder="1"/>
    <xf numFmtId="165" fontId="3" fillId="2" borderId="3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0" fontId="3" fillId="2" borderId="6" xfId="0" applyFont="1" applyFill="1" applyBorder="1"/>
    <xf numFmtId="49" fontId="14" fillId="2" borderId="43" xfId="0" applyNumberFormat="1" applyFont="1" applyFill="1" applyBorder="1" applyAlignment="1">
      <alignment horizontal="left"/>
    </xf>
    <xf numFmtId="0" fontId="0" fillId="2" borderId="28" xfId="0" applyFill="1" applyBorder="1"/>
    <xf numFmtId="49" fontId="15" fillId="2" borderId="22" xfId="0" applyNumberFormat="1" applyFont="1" applyFill="1" applyBorder="1" applyAlignment="1">
      <alignment horizontal="left"/>
    </xf>
    <xf numFmtId="0" fontId="15" fillId="2" borderId="28" xfId="0" applyFont="1" applyFill="1" applyBorder="1" applyAlignment="1">
      <alignment horizontal="left"/>
    </xf>
    <xf numFmtId="49" fontId="15" fillId="2" borderId="6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left"/>
    </xf>
    <xf numFmtId="165" fontId="3" fillId="2" borderId="35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15" fillId="2" borderId="24" xfId="0" applyNumberFormat="1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1" fillId="0" borderId="10" xfId="0" applyFont="1" applyBorder="1"/>
    <xf numFmtId="0" fontId="3" fillId="0" borderId="2" xfId="0" applyFont="1" applyBorder="1"/>
    <xf numFmtId="0" fontId="3" fillId="0" borderId="25" xfId="0" applyFont="1" applyBorder="1"/>
    <xf numFmtId="0" fontId="0" fillId="0" borderId="6" xfId="0" applyBorder="1"/>
    <xf numFmtId="0" fontId="0" fillId="0" borderId="6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/>
    <xf numFmtId="49" fontId="3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Continuous" vertical="center"/>
    </xf>
    <xf numFmtId="0" fontId="20" fillId="0" borderId="2" xfId="0" applyFont="1" applyBorder="1" applyAlignment="1">
      <alignment horizontal="centerContinuous" vertical="center"/>
    </xf>
    <xf numFmtId="49" fontId="20" fillId="0" borderId="2" xfId="0" applyNumberFormat="1" applyFont="1" applyBorder="1" applyAlignment="1">
      <alignment horizontal="centerContinuous" vertical="center"/>
    </xf>
    <xf numFmtId="49" fontId="20" fillId="0" borderId="11" xfId="0" applyNumberFormat="1" applyFont="1" applyBorder="1" applyAlignment="1">
      <alignment horizontal="centerContinuous" vertical="center"/>
    </xf>
    <xf numFmtId="0" fontId="4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164" fontId="21" fillId="0" borderId="0" xfId="0" applyNumberFormat="1" applyFont="1" applyBorder="1" applyAlignment="1">
      <alignment horizontal="left"/>
    </xf>
    <xf numFmtId="0" fontId="21" fillId="0" borderId="7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14" fontId="3" fillId="0" borderId="0" xfId="0" applyNumberFormat="1" applyFont="1"/>
    <xf numFmtId="0" fontId="21" fillId="0" borderId="3" xfId="0" applyFont="1" applyBorder="1" applyAlignment="1">
      <alignment horizontal="center"/>
    </xf>
    <xf numFmtId="0" fontId="21" fillId="0" borderId="4" xfId="0" applyFont="1" applyBorder="1"/>
    <xf numFmtId="0" fontId="21" fillId="0" borderId="8" xfId="0" applyFont="1" applyBorder="1" applyAlignment="1">
      <alignment horizontal="center"/>
    </xf>
    <xf numFmtId="49" fontId="21" fillId="0" borderId="8" xfId="0" applyNumberFormat="1" applyFont="1" applyBorder="1" applyAlignment="1">
      <alignment horizontal="center"/>
    </xf>
    <xf numFmtId="49" fontId="21" fillId="0" borderId="51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9" xfId="0" applyFont="1" applyBorder="1"/>
    <xf numFmtId="9" fontId="21" fillId="0" borderId="9" xfId="0" quotePrefix="1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21" fillId="0" borderId="52" xfId="0" applyNumberFormat="1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21" fillId="0" borderId="8" xfId="0" applyFont="1" applyBorder="1"/>
    <xf numFmtId="9" fontId="21" fillId="0" borderId="8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2" borderId="53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7" xfId="0" applyFont="1" applyFill="1" applyBorder="1"/>
    <xf numFmtId="0" fontId="3" fillId="2" borderId="45" xfId="0" applyFont="1" applyFill="1" applyBorder="1"/>
    <xf numFmtId="0" fontId="11" fillId="2" borderId="28" xfId="0" applyFont="1" applyFill="1" applyBorder="1"/>
    <xf numFmtId="0" fontId="3" fillId="2" borderId="30" xfId="0" applyFont="1" applyFill="1" applyBorder="1"/>
    <xf numFmtId="165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/>
    <xf numFmtId="49" fontId="3" fillId="2" borderId="7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5" fontId="3" fillId="3" borderId="30" xfId="0" applyNumberFormat="1" applyFont="1" applyFill="1" applyBorder="1" applyAlignment="1">
      <alignment horizontal="center"/>
    </xf>
    <xf numFmtId="0" fontId="3" fillId="3" borderId="33" xfId="0" applyFont="1" applyFill="1" applyBorder="1"/>
    <xf numFmtId="9" fontId="3" fillId="3" borderId="30" xfId="0" applyNumberFormat="1" applyFont="1" applyFill="1" applyBorder="1" applyAlignment="1">
      <alignment horizontal="center"/>
    </xf>
    <xf numFmtId="49" fontId="3" fillId="3" borderId="34" xfId="0" applyNumberFormat="1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165" fontId="3" fillId="3" borderId="31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165" fontId="3" fillId="3" borderId="28" xfId="0" applyNumberFormat="1" applyFont="1" applyFill="1" applyBorder="1" applyAlignment="1">
      <alignment horizontal="center"/>
    </xf>
    <xf numFmtId="0" fontId="0" fillId="3" borderId="28" xfId="0" applyFill="1" applyBorder="1"/>
    <xf numFmtId="0" fontId="3" fillId="3" borderId="29" xfId="0" applyFont="1" applyFill="1" applyBorder="1" applyAlignment="1">
      <alignment horizontal="left"/>
    </xf>
    <xf numFmtId="0" fontId="3" fillId="3" borderId="6" xfId="0" applyFont="1" applyFill="1" applyBorder="1"/>
    <xf numFmtId="9" fontId="3" fillId="3" borderId="29" xfId="0" applyNumberFormat="1" applyFont="1" applyFill="1" applyBorder="1" applyAlignment="1">
      <alignment horizontal="center"/>
    </xf>
    <xf numFmtId="49" fontId="3" fillId="3" borderId="54" xfId="0" applyNumberFormat="1" applyFont="1" applyFill="1" applyBorder="1" applyAlignment="1">
      <alignment horizontal="center"/>
    </xf>
    <xf numFmtId="49" fontId="3" fillId="3" borderId="55" xfId="0" applyNumberFormat="1" applyFont="1" applyFill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9" fontId="3" fillId="2" borderId="33" xfId="0" applyNumberFormat="1" applyFont="1" applyFill="1" applyBorder="1" applyAlignment="1">
      <alignment horizontal="center"/>
    </xf>
    <xf numFmtId="49" fontId="3" fillId="2" borderId="46" xfId="0" applyNumberFormat="1" applyFont="1" applyFill="1" applyBorder="1" applyAlignment="1">
      <alignment horizontal="center"/>
    </xf>
    <xf numFmtId="9" fontId="3" fillId="2" borderId="28" xfId="0" applyNumberFormat="1" applyFont="1" applyFill="1" applyBorder="1" applyAlignment="1">
      <alignment horizontal="center"/>
    </xf>
    <xf numFmtId="49" fontId="3" fillId="2" borderId="44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9" fontId="3" fillId="2" borderId="36" xfId="0" applyNumberFormat="1" applyFont="1" applyFill="1" applyBorder="1" applyAlignment="1">
      <alignment horizontal="center"/>
    </xf>
    <xf numFmtId="49" fontId="3" fillId="2" borderId="49" xfId="0" applyNumberFormat="1" applyFont="1" applyFill="1" applyBorder="1" applyAlignment="1">
      <alignment horizontal="center"/>
    </xf>
    <xf numFmtId="0" fontId="3" fillId="0" borderId="11" xfId="0" applyFont="1" applyBorder="1"/>
    <xf numFmtId="0" fontId="0" fillId="0" borderId="25" xfId="0" applyFill="1" applyBorder="1"/>
    <xf numFmtId="0" fontId="0" fillId="0" borderId="5" xfId="0" applyFill="1" applyBorder="1"/>
    <xf numFmtId="0" fontId="7" fillId="0" borderId="2" xfId="0" applyFont="1" applyBorder="1" applyAlignment="1">
      <alignment horizontal="centerContinuous" vertical="center"/>
    </xf>
    <xf numFmtId="49" fontId="7" fillId="0" borderId="2" xfId="0" applyNumberFormat="1" applyFont="1" applyBorder="1" applyAlignment="1">
      <alignment horizontal="centerContinuous" vertical="center"/>
    </xf>
    <xf numFmtId="49" fontId="7" fillId="0" borderId="11" xfId="0" applyNumberFormat="1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9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9" fontId="21" fillId="0" borderId="9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textRotation="90" shrinkToFit="1"/>
    </xf>
    <xf numFmtId="0" fontId="5" fillId="2" borderId="32" xfId="0" applyFont="1" applyFill="1" applyBorder="1" applyAlignment="1">
      <alignment horizontal="center" textRotation="90" shrinkToFit="1"/>
    </xf>
    <xf numFmtId="0" fontId="5" fillId="2" borderId="45" xfId="0" applyFont="1" applyFill="1" applyBorder="1" applyAlignment="1">
      <alignment horizontal="center" textRotation="90" shrinkToFit="1"/>
    </xf>
    <xf numFmtId="0" fontId="7" fillId="2" borderId="1" xfId="0" applyFont="1" applyFill="1" applyBorder="1" applyAlignment="1">
      <alignment horizontal="center" textRotation="90" shrinkToFit="1"/>
    </xf>
    <xf numFmtId="0" fontId="7" fillId="2" borderId="32" xfId="0" applyFont="1" applyFill="1" applyBorder="1" applyAlignment="1">
      <alignment horizontal="center" textRotation="90" shrinkToFit="1"/>
    </xf>
    <xf numFmtId="0" fontId="7" fillId="2" borderId="46" xfId="0" applyFont="1" applyFill="1" applyBorder="1" applyAlignment="1">
      <alignment horizontal="center" textRotation="90" shrinkToFit="1"/>
    </xf>
    <xf numFmtId="0" fontId="5" fillId="2" borderId="47" xfId="0" applyFont="1" applyFill="1" applyBorder="1" applyAlignment="1">
      <alignment horizontal="center" textRotation="90" shrinkToFit="1"/>
    </xf>
    <xf numFmtId="0" fontId="5" fillId="2" borderId="48" xfId="0" applyFont="1" applyFill="1" applyBorder="1" applyAlignment="1">
      <alignment horizontal="center" textRotation="90" shrinkToFit="1"/>
    </xf>
    <xf numFmtId="0" fontId="3" fillId="2" borderId="32" xfId="0" applyFont="1" applyFill="1" applyBorder="1" applyAlignment="1">
      <alignment horizontal="center" textRotation="90" shrinkToFit="1"/>
    </xf>
    <xf numFmtId="0" fontId="7" fillId="0" borderId="1" xfId="0" applyFont="1" applyFill="1" applyBorder="1" applyAlignment="1">
      <alignment horizontal="center" textRotation="90"/>
    </xf>
    <xf numFmtId="0" fontId="2" fillId="0" borderId="32" xfId="0" applyFont="1" applyFill="1" applyBorder="1" applyAlignment="1">
      <alignment horizontal="center" textRotation="90"/>
    </xf>
    <xf numFmtId="0" fontId="2" fillId="0" borderId="45" xfId="0" applyFont="1" applyFill="1" applyBorder="1" applyAlignment="1">
      <alignment horizontal="center" textRotation="90"/>
    </xf>
    <xf numFmtId="0" fontId="12" fillId="2" borderId="32" xfId="0" applyFont="1" applyFill="1" applyBorder="1" applyAlignment="1">
      <alignment horizontal="center" textRotation="90" shrinkToFit="1"/>
    </xf>
    <xf numFmtId="0" fontId="12" fillId="2" borderId="45" xfId="0" applyFont="1" applyFill="1" applyBorder="1" applyAlignment="1">
      <alignment horizontal="center" textRotation="90" shrinkToFit="1"/>
    </xf>
    <xf numFmtId="0" fontId="10" fillId="2" borderId="32" xfId="0" applyFont="1" applyFill="1" applyBorder="1" applyAlignment="1">
      <alignment horizontal="center" textRotation="90" shrinkToFit="1"/>
    </xf>
    <xf numFmtId="0" fontId="10" fillId="2" borderId="45" xfId="0" applyFont="1" applyFill="1" applyBorder="1" applyAlignment="1">
      <alignment horizontal="center" textRotation="90" shrinkToFit="1"/>
    </xf>
    <xf numFmtId="0" fontId="7" fillId="2" borderId="45" xfId="0" applyFont="1" applyFill="1" applyBorder="1" applyAlignment="1">
      <alignment horizontal="center" textRotation="90" shrinkToFit="1"/>
    </xf>
    <xf numFmtId="0" fontId="5" fillId="3" borderId="27" xfId="0" applyFont="1" applyFill="1" applyBorder="1" applyAlignment="1">
      <alignment horizontal="center" textRotation="90" shrinkToFit="1"/>
    </xf>
    <xf numFmtId="0" fontId="5" fillId="3" borderId="31" xfId="0" applyFont="1" applyFill="1" applyBorder="1" applyAlignment="1">
      <alignment horizontal="center" textRotation="90" shrinkToFit="1"/>
    </xf>
    <xf numFmtId="0" fontId="5" fillId="3" borderId="29" xfId="0" applyFont="1" applyFill="1" applyBorder="1" applyAlignment="1">
      <alignment horizontal="center" textRotation="90" shrinkToFit="1"/>
    </xf>
    <xf numFmtId="0" fontId="7" fillId="3" borderId="46" xfId="0" applyFont="1" applyFill="1" applyBorder="1" applyAlignment="1">
      <alignment horizontal="center" textRotation="90" shrinkToFit="1"/>
    </xf>
    <xf numFmtId="0" fontId="5" fillId="3" borderId="47" xfId="0" applyFont="1" applyFill="1" applyBorder="1" applyAlignment="1">
      <alignment horizontal="center" textRotation="90" shrinkToFit="1"/>
    </xf>
    <xf numFmtId="0" fontId="5" fillId="3" borderId="49" xfId="0" applyFont="1" applyFill="1" applyBorder="1" applyAlignment="1">
      <alignment horizontal="center" textRotation="90" shrinkToFit="1"/>
    </xf>
    <xf numFmtId="0" fontId="6" fillId="0" borderId="10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left"/>
    </xf>
    <xf numFmtId="0" fontId="5" fillId="0" borderId="4" xfId="0" applyFont="1" applyFill="1" applyBorder="1"/>
    <xf numFmtId="0" fontId="8" fillId="0" borderId="4" xfId="0" applyFont="1" applyFill="1" applyBorder="1"/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NumberFormat="1" applyFont="1" applyFill="1" applyBorder="1"/>
    <xf numFmtId="9" fontId="3" fillId="3" borderId="27" xfId="0" applyNumberFormat="1" applyFont="1" applyFill="1" applyBorder="1" applyAlignment="1">
      <alignment horizontal="center"/>
    </xf>
    <xf numFmtId="49" fontId="3" fillId="3" borderId="21" xfId="0" applyNumberFormat="1" applyFont="1" applyFill="1" applyBorder="1" applyAlignment="1">
      <alignment horizontal="center"/>
    </xf>
    <xf numFmtId="9" fontId="3" fillId="3" borderId="53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textRotation="90" shrinkToFit="1"/>
    </xf>
    <xf numFmtId="0" fontId="3" fillId="3" borderId="28" xfId="0" applyFont="1" applyFill="1" applyBorder="1" applyAlignment="1">
      <alignment horizontal="center"/>
    </xf>
    <xf numFmtId="0" fontId="3" fillId="3" borderId="21" xfId="0" applyFont="1" applyFill="1" applyBorder="1"/>
    <xf numFmtId="49" fontId="3" fillId="3" borderId="9" xfId="0" applyNumberFormat="1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textRotation="90" shrinkToFit="1"/>
    </xf>
    <xf numFmtId="165" fontId="3" fillId="3" borderId="26" xfId="0" applyNumberFormat="1" applyFont="1" applyFill="1" applyBorder="1" applyAlignment="1">
      <alignment horizontal="center"/>
    </xf>
    <xf numFmtId="0" fontId="3" fillId="3" borderId="31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29" xfId="0" applyFont="1" applyFill="1" applyBorder="1"/>
    <xf numFmtId="0" fontId="3" fillId="3" borderId="20" xfId="0" applyFont="1" applyFill="1" applyBorder="1" applyAlignment="1">
      <alignment horizontal="left"/>
    </xf>
    <xf numFmtId="165" fontId="3" fillId="3" borderId="36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9" fontId="3" fillId="3" borderId="58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 textRotation="90" shrinkToFit="1"/>
    </xf>
    <xf numFmtId="0" fontId="3" fillId="0" borderId="26" xfId="0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0" fontId="3" fillId="0" borderId="31" xfId="0" applyFont="1" applyFill="1" applyBorder="1"/>
    <xf numFmtId="9" fontId="3" fillId="0" borderId="3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9" fontId="3" fillId="0" borderId="5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textRotation="90" shrinkToFit="1"/>
    </xf>
    <xf numFmtId="0" fontId="3" fillId="0" borderId="28" xfId="0" applyFont="1" applyFill="1" applyBorder="1" applyAlignment="1">
      <alignment horizontal="center"/>
    </xf>
    <xf numFmtId="165" fontId="3" fillId="0" borderId="31" xfId="0" applyNumberFormat="1" applyFont="1" applyFill="1" applyBorder="1" applyAlignment="1">
      <alignment horizontal="center"/>
    </xf>
    <xf numFmtId="0" fontId="3" fillId="0" borderId="21" xfId="0" applyFont="1" applyFill="1" applyBorder="1"/>
    <xf numFmtId="0" fontId="5" fillId="0" borderId="32" xfId="0" applyFont="1" applyFill="1" applyBorder="1" applyAlignment="1">
      <alignment horizontal="center" textRotation="90" shrinkToFit="1"/>
    </xf>
    <xf numFmtId="165" fontId="3" fillId="0" borderId="28" xfId="0" applyNumberFormat="1" applyFont="1" applyFill="1" applyBorder="1" applyAlignment="1">
      <alignment horizontal="center"/>
    </xf>
    <xf numFmtId="0" fontId="3" fillId="0" borderId="30" xfId="0" applyFont="1" applyFill="1" applyBorder="1"/>
    <xf numFmtId="0" fontId="3" fillId="0" borderId="28" xfId="0" applyFont="1" applyFill="1" applyBorder="1"/>
    <xf numFmtId="0" fontId="3" fillId="0" borderId="20" xfId="0" applyFont="1" applyFill="1" applyBorder="1" applyAlignment="1">
      <alignment horizontal="left"/>
    </xf>
    <xf numFmtId="165" fontId="3" fillId="0" borderId="35" xfId="0" applyNumberFormat="1" applyFont="1" applyFill="1" applyBorder="1" applyAlignment="1">
      <alignment horizontal="left"/>
    </xf>
    <xf numFmtId="9" fontId="3" fillId="0" borderId="32" xfId="0" applyNumberFormat="1" applyFont="1" applyFill="1" applyBorder="1" applyAlignment="1">
      <alignment horizontal="center"/>
    </xf>
    <xf numFmtId="9" fontId="3" fillId="0" borderId="58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textRotation="90" shrinkToFit="1"/>
    </xf>
    <xf numFmtId="0" fontId="3" fillId="0" borderId="26" xfId="0" applyFont="1" applyFill="1" applyBorder="1"/>
    <xf numFmtId="9" fontId="3" fillId="0" borderId="2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textRotation="90" shrinkToFit="1"/>
    </xf>
    <xf numFmtId="9" fontId="3" fillId="0" borderId="31" xfId="0" applyNumberFormat="1" applyFont="1" applyFill="1" applyBorder="1" applyAlignment="1">
      <alignment horizontal="center"/>
    </xf>
    <xf numFmtId="165" fontId="3" fillId="0" borderId="36" xfId="0" applyNumberFormat="1" applyFont="1" applyFill="1" applyBorder="1" applyAlignment="1">
      <alignment horizontal="left"/>
    </xf>
    <xf numFmtId="0" fontId="3" fillId="0" borderId="36" xfId="0" applyFont="1" applyFill="1" applyBorder="1"/>
    <xf numFmtId="0" fontId="7" fillId="0" borderId="45" xfId="0" applyFont="1" applyFill="1" applyBorder="1" applyAlignment="1">
      <alignment horizontal="center" textRotation="90" shrinkToFit="1"/>
    </xf>
    <xf numFmtId="0" fontId="3" fillId="0" borderId="33" xfId="0" applyFont="1" applyFill="1" applyBorder="1"/>
    <xf numFmtId="165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/>
    <xf numFmtId="9" fontId="3" fillId="0" borderId="2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9" fontId="3" fillId="0" borderId="57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5" fontId="3" fillId="0" borderId="30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9" fontId="3" fillId="0" borderId="17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textRotation="90" shrinkToFit="1"/>
    </xf>
    <xf numFmtId="0" fontId="3" fillId="0" borderId="31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textRotation="90" shrinkToFit="1"/>
    </xf>
    <xf numFmtId="0" fontId="0" fillId="0" borderId="31" xfId="0" applyBorder="1"/>
    <xf numFmtId="0" fontId="3" fillId="0" borderId="2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3" fillId="0" borderId="6" xfId="0" applyFont="1" applyFill="1" applyBorder="1"/>
    <xf numFmtId="49" fontId="3" fillId="0" borderId="19" xfId="0" applyNumberFormat="1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/>
    </xf>
    <xf numFmtId="9" fontId="3" fillId="0" borderId="55" xfId="0" applyNumberFormat="1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textRotation="90" shrinkToFit="1"/>
    </xf>
    <xf numFmtId="0" fontId="3" fillId="0" borderId="27" xfId="0" applyFont="1" applyFill="1" applyBorder="1"/>
    <xf numFmtId="9" fontId="3" fillId="0" borderId="44" xfId="0" applyNumberFormat="1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textRotation="90" shrinkToFit="1"/>
    </xf>
    <xf numFmtId="9" fontId="3" fillId="0" borderId="49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textRotation="90" shrinkToFit="1"/>
    </xf>
    <xf numFmtId="0" fontId="0" fillId="0" borderId="39" xfId="0" applyFill="1" applyBorder="1"/>
    <xf numFmtId="0" fontId="0" fillId="0" borderId="41" xfId="0" applyFill="1" applyBorder="1"/>
    <xf numFmtId="0" fontId="11" fillId="0" borderId="4" xfId="0" applyFont="1" applyFill="1" applyBorder="1"/>
    <xf numFmtId="0" fontId="0" fillId="0" borderId="40" xfId="0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6" fillId="2" borderId="10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/>
    <xf numFmtId="49" fontId="7" fillId="2" borderId="2" xfId="0" applyNumberFormat="1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" textRotation="90"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/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textRotation="90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58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textRotation="90"/>
    </xf>
    <xf numFmtId="0" fontId="3" fillId="2" borderId="27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9" fontId="3" fillId="2" borderId="53" xfId="0" applyNumberFormat="1" applyFont="1" applyFill="1" applyBorder="1" applyAlignment="1">
      <alignment horizontal="center"/>
    </xf>
    <xf numFmtId="0" fontId="0" fillId="2" borderId="0" xfId="0" applyFill="1"/>
    <xf numFmtId="9" fontId="3" fillId="2" borderId="58" xfId="0" applyNumberFormat="1" applyFont="1" applyFill="1" applyBorder="1" applyAlignment="1">
      <alignment horizontal="center"/>
    </xf>
    <xf numFmtId="9" fontId="3" fillId="2" borderId="45" xfId="0" applyNumberFormat="1" applyFont="1" applyFill="1" applyBorder="1" applyAlignment="1">
      <alignment horizontal="center"/>
    </xf>
    <xf numFmtId="9" fontId="3" fillId="2" borderId="32" xfId="0" applyNumberFormat="1" applyFont="1" applyFill="1" applyBorder="1" applyAlignment="1">
      <alignment horizontal="center"/>
    </xf>
    <xf numFmtId="9" fontId="3" fillId="2" borderId="57" xfId="0" applyNumberFormat="1" applyFont="1" applyFill="1" applyBorder="1" applyAlignment="1">
      <alignment horizontal="center"/>
    </xf>
    <xf numFmtId="49" fontId="3" fillId="2" borderId="34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9" fontId="3" fillId="2" borderId="1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0" xfId="0" applyFont="1" applyFill="1"/>
    <xf numFmtId="49" fontId="3" fillId="2" borderId="14" xfId="0" applyNumberFormat="1" applyFont="1" applyFill="1" applyBorder="1" applyAlignment="1">
      <alignment horizontal="center"/>
    </xf>
    <xf numFmtId="9" fontId="3" fillId="2" borderId="16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49" fontId="3" fillId="2" borderId="55" xfId="0" applyNumberFormat="1" applyFont="1" applyFill="1" applyBorder="1" applyAlignment="1">
      <alignment horizontal="center"/>
    </xf>
    <xf numFmtId="9" fontId="3" fillId="2" borderId="55" xfId="0" applyNumberFormat="1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textRotation="90" shrinkToFit="1"/>
    </xf>
    <xf numFmtId="0" fontId="3" fillId="2" borderId="45" xfId="0" applyFont="1" applyFill="1" applyBorder="1" applyAlignment="1">
      <alignment horizontal="center" textRotation="90" shrinkToFit="1"/>
    </xf>
    <xf numFmtId="0" fontId="0" fillId="2" borderId="39" xfId="0" applyFill="1" applyBorder="1"/>
    <xf numFmtId="0" fontId="0" fillId="2" borderId="41" xfId="0" applyFill="1" applyBorder="1"/>
    <xf numFmtId="0" fontId="24" fillId="2" borderId="4" xfId="0" applyFont="1" applyFill="1" applyBorder="1"/>
    <xf numFmtId="0" fontId="24" fillId="2" borderId="41" xfId="0" applyFont="1" applyFill="1" applyBorder="1"/>
    <xf numFmtId="0" fontId="0" fillId="2" borderId="40" xfId="0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49" fontId="23" fillId="2" borderId="0" xfId="0" applyNumberFormat="1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/>
    <xf numFmtId="0" fontId="3" fillId="0" borderId="4" xfId="0" applyFont="1" applyFill="1" applyBorder="1"/>
    <xf numFmtId="165" fontId="3" fillId="2" borderId="43" xfId="0" applyNumberFormat="1" applyFont="1" applyFill="1" applyBorder="1" applyAlignment="1">
      <alignment horizontal="center"/>
    </xf>
    <xf numFmtId="165" fontId="3" fillId="2" borderId="47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165" fontId="3" fillId="2" borderId="23" xfId="0" applyNumberFormat="1" applyFont="1" applyFill="1" applyBorder="1" applyAlignment="1">
      <alignment horizontal="left"/>
    </xf>
    <xf numFmtId="165" fontId="3" fillId="3" borderId="43" xfId="0" applyNumberFormat="1" applyFont="1" applyFill="1" applyBorder="1" applyAlignment="1">
      <alignment horizontal="center"/>
    </xf>
    <xf numFmtId="165" fontId="3" fillId="3" borderId="47" xfId="0" applyNumberFormat="1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 textRotation="90" shrinkToFit="1"/>
    </xf>
    <xf numFmtId="165" fontId="3" fillId="3" borderId="22" xfId="0" applyNumberFormat="1" applyFont="1" applyFill="1" applyBorder="1" applyAlignment="1">
      <alignment horizontal="center"/>
    </xf>
    <xf numFmtId="0" fontId="3" fillId="3" borderId="28" xfId="0" applyFont="1" applyFill="1" applyBorder="1"/>
    <xf numFmtId="0" fontId="3" fillId="3" borderId="30" xfId="0" applyFont="1" applyFill="1" applyBorder="1"/>
    <xf numFmtId="0" fontId="3" fillId="3" borderId="20" xfId="0" applyFont="1" applyFill="1" applyBorder="1" applyAlignment="1">
      <alignment horizontal="center"/>
    </xf>
    <xf numFmtId="165" fontId="3" fillId="3" borderId="48" xfId="0" applyNumberFormat="1" applyFont="1" applyFill="1" applyBorder="1" applyAlignment="1">
      <alignment horizontal="left"/>
    </xf>
    <xf numFmtId="0" fontId="3" fillId="3" borderId="0" xfId="0" applyFont="1" applyFill="1" applyBorder="1"/>
    <xf numFmtId="9" fontId="3" fillId="3" borderId="45" xfId="0" applyNumberFormat="1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 textRotation="90" shrinkToFit="1"/>
    </xf>
    <xf numFmtId="165" fontId="3" fillId="0" borderId="43" xfId="0" applyNumberFormat="1" applyFont="1" applyFill="1" applyBorder="1" applyAlignment="1">
      <alignment horizontal="center"/>
    </xf>
    <xf numFmtId="165" fontId="3" fillId="0" borderId="47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left"/>
    </xf>
    <xf numFmtId="165" fontId="3" fillId="0" borderId="44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center"/>
    </xf>
    <xf numFmtId="0" fontId="0" fillId="0" borderId="27" xfId="0" applyBorder="1"/>
    <xf numFmtId="9" fontId="3" fillId="2" borderId="46" xfId="0" applyNumberFormat="1" applyFont="1" applyFill="1" applyBorder="1" applyAlignment="1">
      <alignment horizontal="center"/>
    </xf>
    <xf numFmtId="0" fontId="11" fillId="0" borderId="31" xfId="0" applyFont="1" applyBorder="1"/>
    <xf numFmtId="0" fontId="3" fillId="2" borderId="36" xfId="0" applyFont="1" applyFill="1" applyBorder="1" applyAlignment="1">
      <alignment horizontal="center"/>
    </xf>
    <xf numFmtId="165" fontId="3" fillId="0" borderId="29" xfId="0" applyNumberFormat="1" applyFont="1" applyFill="1" applyBorder="1" applyAlignment="1">
      <alignment horizontal="center"/>
    </xf>
    <xf numFmtId="0" fontId="0" fillId="0" borderId="45" xfId="0" applyBorder="1"/>
    <xf numFmtId="49" fontId="3" fillId="2" borderId="54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9" fontId="3" fillId="2" borderId="18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left"/>
    </xf>
    <xf numFmtId="165" fontId="3" fillId="0" borderId="41" xfId="0" applyNumberFormat="1" applyFont="1" applyFill="1" applyBorder="1" applyAlignment="1">
      <alignment horizontal="center"/>
    </xf>
    <xf numFmtId="0" fontId="3" fillId="0" borderId="41" xfId="0" applyFont="1" applyFill="1" applyBorder="1"/>
    <xf numFmtId="9" fontId="3" fillId="2" borderId="59" xfId="0" applyNumberFormat="1" applyFont="1" applyFill="1" applyBorder="1" applyAlignment="1">
      <alignment horizontal="center"/>
    </xf>
    <xf numFmtId="49" fontId="3" fillId="2" borderId="41" xfId="0" applyNumberFormat="1" applyFont="1" applyFill="1" applyBorder="1" applyAlignment="1">
      <alignment horizontal="center"/>
    </xf>
    <xf numFmtId="9" fontId="3" fillId="2" borderId="41" xfId="0" applyNumberFormat="1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6" fontId="3" fillId="2" borderId="30" xfId="0" applyNumberFormat="1" applyFont="1" applyFill="1" applyBorder="1" applyAlignment="1">
      <alignment horizontal="center"/>
    </xf>
    <xf numFmtId="166" fontId="3" fillId="2" borderId="31" xfId="0" applyNumberFormat="1" applyFont="1" applyFill="1" applyBorder="1" applyAlignment="1">
      <alignment horizontal="center"/>
    </xf>
    <xf numFmtId="167" fontId="3" fillId="2" borderId="29" xfId="0" applyNumberFormat="1" applyFont="1" applyFill="1" applyBorder="1" applyAlignment="1">
      <alignment horizontal="center"/>
    </xf>
    <xf numFmtId="0" fontId="24" fillId="0" borderId="41" xfId="0" applyFont="1" applyFill="1" applyBorder="1"/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/>
  </cellXfs>
  <cellStyles count="4">
    <cellStyle name="Procent 2" xfId="2"/>
    <cellStyle name="Standaard" xfId="0" builtinId="0"/>
    <cellStyle name="Standaard 2" xfId="1"/>
    <cellStyle name="Stij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I20" sqref="I20"/>
    </sheetView>
  </sheetViews>
  <sheetFormatPr defaultColWidth="9.109375" defaultRowHeight="13.2" x14ac:dyDescent="0.25"/>
  <cols>
    <col min="1" max="1" width="2.6640625" style="65" customWidth="1"/>
    <col min="2" max="2" width="2.77734375" style="25" customWidth="1"/>
    <col min="3" max="3" width="5.33203125" style="25" customWidth="1"/>
    <col min="4" max="4" width="23.109375" style="25" customWidth="1"/>
    <col min="5" max="5" width="5.5546875" style="65" customWidth="1"/>
    <col min="6" max="6" width="10.6640625" style="89" customWidth="1"/>
    <col min="7" max="7" width="6.88671875" style="89" customWidth="1"/>
    <col min="8" max="8" width="7.88671875" style="89" customWidth="1"/>
    <col min="9" max="9" width="7" style="65" customWidth="1"/>
    <col min="10" max="10" width="7.88671875" style="25" customWidth="1"/>
    <col min="11" max="11" width="7" style="25" customWidth="1"/>
    <col min="12" max="256" width="9.109375" style="25"/>
    <col min="257" max="257" width="2.6640625" style="25" customWidth="1"/>
    <col min="258" max="258" width="6.5546875" style="25" customWidth="1"/>
    <col min="259" max="259" width="5.33203125" style="25" customWidth="1"/>
    <col min="260" max="260" width="30.33203125" style="25" customWidth="1"/>
    <col min="261" max="261" width="7.6640625" style="25" customWidth="1"/>
    <col min="262" max="262" width="13.6640625" style="25" customWidth="1"/>
    <col min="263" max="263" width="6.88671875" style="25" customWidth="1"/>
    <col min="264" max="264" width="7.88671875" style="25" customWidth="1"/>
    <col min="265" max="265" width="7" style="25" customWidth="1"/>
    <col min="266" max="266" width="7.88671875" style="25" customWidth="1"/>
    <col min="267" max="512" width="9.109375" style="25"/>
    <col min="513" max="513" width="2.6640625" style="25" customWidth="1"/>
    <col min="514" max="514" width="6.5546875" style="25" customWidth="1"/>
    <col min="515" max="515" width="5.33203125" style="25" customWidth="1"/>
    <col min="516" max="516" width="30.33203125" style="25" customWidth="1"/>
    <col min="517" max="517" width="7.6640625" style="25" customWidth="1"/>
    <col min="518" max="518" width="13.6640625" style="25" customWidth="1"/>
    <col min="519" max="519" width="6.88671875" style="25" customWidth="1"/>
    <col min="520" max="520" width="7.88671875" style="25" customWidth="1"/>
    <col min="521" max="521" width="7" style="25" customWidth="1"/>
    <col min="522" max="522" width="7.88671875" style="25" customWidth="1"/>
    <col min="523" max="768" width="9.109375" style="25"/>
    <col min="769" max="769" width="2.6640625" style="25" customWidth="1"/>
    <col min="770" max="770" width="6.5546875" style="25" customWidth="1"/>
    <col min="771" max="771" width="5.33203125" style="25" customWidth="1"/>
    <col min="772" max="772" width="30.33203125" style="25" customWidth="1"/>
    <col min="773" max="773" width="7.6640625" style="25" customWidth="1"/>
    <col min="774" max="774" width="13.6640625" style="25" customWidth="1"/>
    <col min="775" max="775" width="6.88671875" style="25" customWidth="1"/>
    <col min="776" max="776" width="7.88671875" style="25" customWidth="1"/>
    <col min="777" max="777" width="7" style="25" customWidth="1"/>
    <col min="778" max="778" width="7.88671875" style="25" customWidth="1"/>
    <col min="779" max="1024" width="9.109375" style="25"/>
    <col min="1025" max="1025" width="2.6640625" style="25" customWidth="1"/>
    <col min="1026" max="1026" width="6.5546875" style="25" customWidth="1"/>
    <col min="1027" max="1027" width="5.33203125" style="25" customWidth="1"/>
    <col min="1028" max="1028" width="30.33203125" style="25" customWidth="1"/>
    <col min="1029" max="1029" width="7.6640625" style="25" customWidth="1"/>
    <col min="1030" max="1030" width="13.6640625" style="25" customWidth="1"/>
    <col min="1031" max="1031" width="6.88671875" style="25" customWidth="1"/>
    <col min="1032" max="1032" width="7.88671875" style="25" customWidth="1"/>
    <col min="1033" max="1033" width="7" style="25" customWidth="1"/>
    <col min="1034" max="1034" width="7.88671875" style="25" customWidth="1"/>
    <col min="1035" max="1280" width="9.109375" style="25"/>
    <col min="1281" max="1281" width="2.6640625" style="25" customWidth="1"/>
    <col min="1282" max="1282" width="6.5546875" style="25" customWidth="1"/>
    <col min="1283" max="1283" width="5.33203125" style="25" customWidth="1"/>
    <col min="1284" max="1284" width="30.33203125" style="25" customWidth="1"/>
    <col min="1285" max="1285" width="7.6640625" style="25" customWidth="1"/>
    <col min="1286" max="1286" width="13.6640625" style="25" customWidth="1"/>
    <col min="1287" max="1287" width="6.88671875" style="25" customWidth="1"/>
    <col min="1288" max="1288" width="7.88671875" style="25" customWidth="1"/>
    <col min="1289" max="1289" width="7" style="25" customWidth="1"/>
    <col min="1290" max="1290" width="7.88671875" style="25" customWidth="1"/>
    <col min="1291" max="1536" width="9.109375" style="25"/>
    <col min="1537" max="1537" width="2.6640625" style="25" customWidth="1"/>
    <col min="1538" max="1538" width="6.5546875" style="25" customWidth="1"/>
    <col min="1539" max="1539" width="5.33203125" style="25" customWidth="1"/>
    <col min="1540" max="1540" width="30.33203125" style="25" customWidth="1"/>
    <col min="1541" max="1541" width="7.6640625" style="25" customWidth="1"/>
    <col min="1542" max="1542" width="13.6640625" style="25" customWidth="1"/>
    <col min="1543" max="1543" width="6.88671875" style="25" customWidth="1"/>
    <col min="1544" max="1544" width="7.88671875" style="25" customWidth="1"/>
    <col min="1545" max="1545" width="7" style="25" customWidth="1"/>
    <col min="1546" max="1546" width="7.88671875" style="25" customWidth="1"/>
    <col min="1547" max="1792" width="9.109375" style="25"/>
    <col min="1793" max="1793" width="2.6640625" style="25" customWidth="1"/>
    <col min="1794" max="1794" width="6.5546875" style="25" customWidth="1"/>
    <col min="1795" max="1795" width="5.33203125" style="25" customWidth="1"/>
    <col min="1796" max="1796" width="30.33203125" style="25" customWidth="1"/>
    <col min="1797" max="1797" width="7.6640625" style="25" customWidth="1"/>
    <col min="1798" max="1798" width="13.6640625" style="25" customWidth="1"/>
    <col min="1799" max="1799" width="6.88671875" style="25" customWidth="1"/>
    <col min="1800" max="1800" width="7.88671875" style="25" customWidth="1"/>
    <col min="1801" max="1801" width="7" style="25" customWidth="1"/>
    <col min="1802" max="1802" width="7.88671875" style="25" customWidth="1"/>
    <col min="1803" max="2048" width="9.109375" style="25"/>
    <col min="2049" max="2049" width="2.6640625" style="25" customWidth="1"/>
    <col min="2050" max="2050" width="6.5546875" style="25" customWidth="1"/>
    <col min="2051" max="2051" width="5.33203125" style="25" customWidth="1"/>
    <col min="2052" max="2052" width="30.33203125" style="25" customWidth="1"/>
    <col min="2053" max="2053" width="7.6640625" style="25" customWidth="1"/>
    <col min="2054" max="2054" width="13.6640625" style="25" customWidth="1"/>
    <col min="2055" max="2055" width="6.88671875" style="25" customWidth="1"/>
    <col min="2056" max="2056" width="7.88671875" style="25" customWidth="1"/>
    <col min="2057" max="2057" width="7" style="25" customWidth="1"/>
    <col min="2058" max="2058" width="7.88671875" style="25" customWidth="1"/>
    <col min="2059" max="2304" width="9.109375" style="25"/>
    <col min="2305" max="2305" width="2.6640625" style="25" customWidth="1"/>
    <col min="2306" max="2306" width="6.5546875" style="25" customWidth="1"/>
    <col min="2307" max="2307" width="5.33203125" style="25" customWidth="1"/>
    <col min="2308" max="2308" width="30.33203125" style="25" customWidth="1"/>
    <col min="2309" max="2309" width="7.6640625" style="25" customWidth="1"/>
    <col min="2310" max="2310" width="13.6640625" style="25" customWidth="1"/>
    <col min="2311" max="2311" width="6.88671875" style="25" customWidth="1"/>
    <col min="2312" max="2312" width="7.88671875" style="25" customWidth="1"/>
    <col min="2313" max="2313" width="7" style="25" customWidth="1"/>
    <col min="2314" max="2314" width="7.88671875" style="25" customWidth="1"/>
    <col min="2315" max="2560" width="9.109375" style="25"/>
    <col min="2561" max="2561" width="2.6640625" style="25" customWidth="1"/>
    <col min="2562" max="2562" width="6.5546875" style="25" customWidth="1"/>
    <col min="2563" max="2563" width="5.33203125" style="25" customWidth="1"/>
    <col min="2564" max="2564" width="30.33203125" style="25" customWidth="1"/>
    <col min="2565" max="2565" width="7.6640625" style="25" customWidth="1"/>
    <col min="2566" max="2566" width="13.6640625" style="25" customWidth="1"/>
    <col min="2567" max="2567" width="6.88671875" style="25" customWidth="1"/>
    <col min="2568" max="2568" width="7.88671875" style="25" customWidth="1"/>
    <col min="2569" max="2569" width="7" style="25" customWidth="1"/>
    <col min="2570" max="2570" width="7.88671875" style="25" customWidth="1"/>
    <col min="2571" max="2816" width="9.109375" style="25"/>
    <col min="2817" max="2817" width="2.6640625" style="25" customWidth="1"/>
    <col min="2818" max="2818" width="6.5546875" style="25" customWidth="1"/>
    <col min="2819" max="2819" width="5.33203125" style="25" customWidth="1"/>
    <col min="2820" max="2820" width="30.33203125" style="25" customWidth="1"/>
    <col min="2821" max="2821" width="7.6640625" style="25" customWidth="1"/>
    <col min="2822" max="2822" width="13.6640625" style="25" customWidth="1"/>
    <col min="2823" max="2823" width="6.88671875" style="25" customWidth="1"/>
    <col min="2824" max="2824" width="7.88671875" style="25" customWidth="1"/>
    <col min="2825" max="2825" width="7" style="25" customWidth="1"/>
    <col min="2826" max="2826" width="7.88671875" style="25" customWidth="1"/>
    <col min="2827" max="3072" width="9.109375" style="25"/>
    <col min="3073" max="3073" width="2.6640625" style="25" customWidth="1"/>
    <col min="3074" max="3074" width="6.5546875" style="25" customWidth="1"/>
    <col min="3075" max="3075" width="5.33203125" style="25" customWidth="1"/>
    <col min="3076" max="3076" width="30.33203125" style="25" customWidth="1"/>
    <col min="3077" max="3077" width="7.6640625" style="25" customWidth="1"/>
    <col min="3078" max="3078" width="13.6640625" style="25" customWidth="1"/>
    <col min="3079" max="3079" width="6.88671875" style="25" customWidth="1"/>
    <col min="3080" max="3080" width="7.88671875" style="25" customWidth="1"/>
    <col min="3081" max="3081" width="7" style="25" customWidth="1"/>
    <col min="3082" max="3082" width="7.88671875" style="25" customWidth="1"/>
    <col min="3083" max="3328" width="9.109375" style="25"/>
    <col min="3329" max="3329" width="2.6640625" style="25" customWidth="1"/>
    <col min="3330" max="3330" width="6.5546875" style="25" customWidth="1"/>
    <col min="3331" max="3331" width="5.33203125" style="25" customWidth="1"/>
    <col min="3332" max="3332" width="30.33203125" style="25" customWidth="1"/>
    <col min="3333" max="3333" width="7.6640625" style="25" customWidth="1"/>
    <col min="3334" max="3334" width="13.6640625" style="25" customWidth="1"/>
    <col min="3335" max="3335" width="6.88671875" style="25" customWidth="1"/>
    <col min="3336" max="3336" width="7.88671875" style="25" customWidth="1"/>
    <col min="3337" max="3337" width="7" style="25" customWidth="1"/>
    <col min="3338" max="3338" width="7.88671875" style="25" customWidth="1"/>
    <col min="3339" max="3584" width="9.109375" style="25"/>
    <col min="3585" max="3585" width="2.6640625" style="25" customWidth="1"/>
    <col min="3586" max="3586" width="6.5546875" style="25" customWidth="1"/>
    <col min="3587" max="3587" width="5.33203125" style="25" customWidth="1"/>
    <col min="3588" max="3588" width="30.33203125" style="25" customWidth="1"/>
    <col min="3589" max="3589" width="7.6640625" style="25" customWidth="1"/>
    <col min="3590" max="3590" width="13.6640625" style="25" customWidth="1"/>
    <col min="3591" max="3591" width="6.88671875" style="25" customWidth="1"/>
    <col min="3592" max="3592" width="7.88671875" style="25" customWidth="1"/>
    <col min="3593" max="3593" width="7" style="25" customWidth="1"/>
    <col min="3594" max="3594" width="7.88671875" style="25" customWidth="1"/>
    <col min="3595" max="3840" width="9.109375" style="25"/>
    <col min="3841" max="3841" width="2.6640625" style="25" customWidth="1"/>
    <col min="3842" max="3842" width="6.5546875" style="25" customWidth="1"/>
    <col min="3843" max="3843" width="5.33203125" style="25" customWidth="1"/>
    <col min="3844" max="3844" width="30.33203125" style="25" customWidth="1"/>
    <col min="3845" max="3845" width="7.6640625" style="25" customWidth="1"/>
    <col min="3846" max="3846" width="13.6640625" style="25" customWidth="1"/>
    <col min="3847" max="3847" width="6.88671875" style="25" customWidth="1"/>
    <col min="3848" max="3848" width="7.88671875" style="25" customWidth="1"/>
    <col min="3849" max="3849" width="7" style="25" customWidth="1"/>
    <col min="3850" max="3850" width="7.88671875" style="25" customWidth="1"/>
    <col min="3851" max="4096" width="9.109375" style="25"/>
    <col min="4097" max="4097" width="2.6640625" style="25" customWidth="1"/>
    <col min="4098" max="4098" width="6.5546875" style="25" customWidth="1"/>
    <col min="4099" max="4099" width="5.33203125" style="25" customWidth="1"/>
    <col min="4100" max="4100" width="30.33203125" style="25" customWidth="1"/>
    <col min="4101" max="4101" width="7.6640625" style="25" customWidth="1"/>
    <col min="4102" max="4102" width="13.6640625" style="25" customWidth="1"/>
    <col min="4103" max="4103" width="6.88671875" style="25" customWidth="1"/>
    <col min="4104" max="4104" width="7.88671875" style="25" customWidth="1"/>
    <col min="4105" max="4105" width="7" style="25" customWidth="1"/>
    <col min="4106" max="4106" width="7.88671875" style="25" customWidth="1"/>
    <col min="4107" max="4352" width="9.109375" style="25"/>
    <col min="4353" max="4353" width="2.6640625" style="25" customWidth="1"/>
    <col min="4354" max="4354" width="6.5546875" style="25" customWidth="1"/>
    <col min="4355" max="4355" width="5.33203125" style="25" customWidth="1"/>
    <col min="4356" max="4356" width="30.33203125" style="25" customWidth="1"/>
    <col min="4357" max="4357" width="7.6640625" style="25" customWidth="1"/>
    <col min="4358" max="4358" width="13.6640625" style="25" customWidth="1"/>
    <col min="4359" max="4359" width="6.88671875" style="25" customWidth="1"/>
    <col min="4360" max="4360" width="7.88671875" style="25" customWidth="1"/>
    <col min="4361" max="4361" width="7" style="25" customWidth="1"/>
    <col min="4362" max="4362" width="7.88671875" style="25" customWidth="1"/>
    <col min="4363" max="4608" width="9.109375" style="25"/>
    <col min="4609" max="4609" width="2.6640625" style="25" customWidth="1"/>
    <col min="4610" max="4610" width="6.5546875" style="25" customWidth="1"/>
    <col min="4611" max="4611" width="5.33203125" style="25" customWidth="1"/>
    <col min="4612" max="4612" width="30.33203125" style="25" customWidth="1"/>
    <col min="4613" max="4613" width="7.6640625" style="25" customWidth="1"/>
    <col min="4614" max="4614" width="13.6640625" style="25" customWidth="1"/>
    <col min="4615" max="4615" width="6.88671875" style="25" customWidth="1"/>
    <col min="4616" max="4616" width="7.88671875" style="25" customWidth="1"/>
    <col min="4617" max="4617" width="7" style="25" customWidth="1"/>
    <col min="4618" max="4618" width="7.88671875" style="25" customWidth="1"/>
    <col min="4619" max="4864" width="9.109375" style="25"/>
    <col min="4865" max="4865" width="2.6640625" style="25" customWidth="1"/>
    <col min="4866" max="4866" width="6.5546875" style="25" customWidth="1"/>
    <col min="4867" max="4867" width="5.33203125" style="25" customWidth="1"/>
    <col min="4868" max="4868" width="30.33203125" style="25" customWidth="1"/>
    <col min="4869" max="4869" width="7.6640625" style="25" customWidth="1"/>
    <col min="4870" max="4870" width="13.6640625" style="25" customWidth="1"/>
    <col min="4871" max="4871" width="6.88671875" style="25" customWidth="1"/>
    <col min="4872" max="4872" width="7.88671875" style="25" customWidth="1"/>
    <col min="4873" max="4873" width="7" style="25" customWidth="1"/>
    <col min="4874" max="4874" width="7.88671875" style="25" customWidth="1"/>
    <col min="4875" max="5120" width="9.109375" style="25"/>
    <col min="5121" max="5121" width="2.6640625" style="25" customWidth="1"/>
    <col min="5122" max="5122" width="6.5546875" style="25" customWidth="1"/>
    <col min="5123" max="5123" width="5.33203125" style="25" customWidth="1"/>
    <col min="5124" max="5124" width="30.33203125" style="25" customWidth="1"/>
    <col min="5125" max="5125" width="7.6640625" style="25" customWidth="1"/>
    <col min="5126" max="5126" width="13.6640625" style="25" customWidth="1"/>
    <col min="5127" max="5127" width="6.88671875" style="25" customWidth="1"/>
    <col min="5128" max="5128" width="7.88671875" style="25" customWidth="1"/>
    <col min="5129" max="5129" width="7" style="25" customWidth="1"/>
    <col min="5130" max="5130" width="7.88671875" style="25" customWidth="1"/>
    <col min="5131" max="5376" width="9.109375" style="25"/>
    <col min="5377" max="5377" width="2.6640625" style="25" customWidth="1"/>
    <col min="5378" max="5378" width="6.5546875" style="25" customWidth="1"/>
    <col min="5379" max="5379" width="5.33203125" style="25" customWidth="1"/>
    <col min="5380" max="5380" width="30.33203125" style="25" customWidth="1"/>
    <col min="5381" max="5381" width="7.6640625" style="25" customWidth="1"/>
    <col min="5382" max="5382" width="13.6640625" style="25" customWidth="1"/>
    <col min="5383" max="5383" width="6.88671875" style="25" customWidth="1"/>
    <col min="5384" max="5384" width="7.88671875" style="25" customWidth="1"/>
    <col min="5385" max="5385" width="7" style="25" customWidth="1"/>
    <col min="5386" max="5386" width="7.88671875" style="25" customWidth="1"/>
    <col min="5387" max="5632" width="9.109375" style="25"/>
    <col min="5633" max="5633" width="2.6640625" style="25" customWidth="1"/>
    <col min="5634" max="5634" width="6.5546875" style="25" customWidth="1"/>
    <col min="5635" max="5635" width="5.33203125" style="25" customWidth="1"/>
    <col min="5636" max="5636" width="30.33203125" style="25" customWidth="1"/>
    <col min="5637" max="5637" width="7.6640625" style="25" customWidth="1"/>
    <col min="5638" max="5638" width="13.6640625" style="25" customWidth="1"/>
    <col min="5639" max="5639" width="6.88671875" style="25" customWidth="1"/>
    <col min="5640" max="5640" width="7.88671875" style="25" customWidth="1"/>
    <col min="5641" max="5641" width="7" style="25" customWidth="1"/>
    <col min="5642" max="5642" width="7.88671875" style="25" customWidth="1"/>
    <col min="5643" max="5888" width="9.109375" style="25"/>
    <col min="5889" max="5889" width="2.6640625" style="25" customWidth="1"/>
    <col min="5890" max="5890" width="6.5546875" style="25" customWidth="1"/>
    <col min="5891" max="5891" width="5.33203125" style="25" customWidth="1"/>
    <col min="5892" max="5892" width="30.33203125" style="25" customWidth="1"/>
    <col min="5893" max="5893" width="7.6640625" style="25" customWidth="1"/>
    <col min="5894" max="5894" width="13.6640625" style="25" customWidth="1"/>
    <col min="5895" max="5895" width="6.88671875" style="25" customWidth="1"/>
    <col min="5896" max="5896" width="7.88671875" style="25" customWidth="1"/>
    <col min="5897" max="5897" width="7" style="25" customWidth="1"/>
    <col min="5898" max="5898" width="7.88671875" style="25" customWidth="1"/>
    <col min="5899" max="6144" width="9.109375" style="25"/>
    <col min="6145" max="6145" width="2.6640625" style="25" customWidth="1"/>
    <col min="6146" max="6146" width="6.5546875" style="25" customWidth="1"/>
    <col min="6147" max="6147" width="5.33203125" style="25" customWidth="1"/>
    <col min="6148" max="6148" width="30.33203125" style="25" customWidth="1"/>
    <col min="6149" max="6149" width="7.6640625" style="25" customWidth="1"/>
    <col min="6150" max="6150" width="13.6640625" style="25" customWidth="1"/>
    <col min="6151" max="6151" width="6.88671875" style="25" customWidth="1"/>
    <col min="6152" max="6152" width="7.88671875" style="25" customWidth="1"/>
    <col min="6153" max="6153" width="7" style="25" customWidth="1"/>
    <col min="6154" max="6154" width="7.88671875" style="25" customWidth="1"/>
    <col min="6155" max="6400" width="9.109375" style="25"/>
    <col min="6401" max="6401" width="2.6640625" style="25" customWidth="1"/>
    <col min="6402" max="6402" width="6.5546875" style="25" customWidth="1"/>
    <col min="6403" max="6403" width="5.33203125" style="25" customWidth="1"/>
    <col min="6404" max="6404" width="30.33203125" style="25" customWidth="1"/>
    <col min="6405" max="6405" width="7.6640625" style="25" customWidth="1"/>
    <col min="6406" max="6406" width="13.6640625" style="25" customWidth="1"/>
    <col min="6407" max="6407" width="6.88671875" style="25" customWidth="1"/>
    <col min="6408" max="6408" width="7.88671875" style="25" customWidth="1"/>
    <col min="6409" max="6409" width="7" style="25" customWidth="1"/>
    <col min="6410" max="6410" width="7.88671875" style="25" customWidth="1"/>
    <col min="6411" max="6656" width="9.109375" style="25"/>
    <col min="6657" max="6657" width="2.6640625" style="25" customWidth="1"/>
    <col min="6658" max="6658" width="6.5546875" style="25" customWidth="1"/>
    <col min="6659" max="6659" width="5.33203125" style="25" customWidth="1"/>
    <col min="6660" max="6660" width="30.33203125" style="25" customWidth="1"/>
    <col min="6661" max="6661" width="7.6640625" style="25" customWidth="1"/>
    <col min="6662" max="6662" width="13.6640625" style="25" customWidth="1"/>
    <col min="6663" max="6663" width="6.88671875" style="25" customWidth="1"/>
    <col min="6664" max="6664" width="7.88671875" style="25" customWidth="1"/>
    <col min="6665" max="6665" width="7" style="25" customWidth="1"/>
    <col min="6666" max="6666" width="7.88671875" style="25" customWidth="1"/>
    <col min="6667" max="6912" width="9.109375" style="25"/>
    <col min="6913" max="6913" width="2.6640625" style="25" customWidth="1"/>
    <col min="6914" max="6914" width="6.5546875" style="25" customWidth="1"/>
    <col min="6915" max="6915" width="5.33203125" style="25" customWidth="1"/>
    <col min="6916" max="6916" width="30.33203125" style="25" customWidth="1"/>
    <col min="6917" max="6917" width="7.6640625" style="25" customWidth="1"/>
    <col min="6918" max="6918" width="13.6640625" style="25" customWidth="1"/>
    <col min="6919" max="6919" width="6.88671875" style="25" customWidth="1"/>
    <col min="6920" max="6920" width="7.88671875" style="25" customWidth="1"/>
    <col min="6921" max="6921" width="7" style="25" customWidth="1"/>
    <col min="6922" max="6922" width="7.88671875" style="25" customWidth="1"/>
    <col min="6923" max="7168" width="9.109375" style="25"/>
    <col min="7169" max="7169" width="2.6640625" style="25" customWidth="1"/>
    <col min="7170" max="7170" width="6.5546875" style="25" customWidth="1"/>
    <col min="7171" max="7171" width="5.33203125" style="25" customWidth="1"/>
    <col min="7172" max="7172" width="30.33203125" style="25" customWidth="1"/>
    <col min="7173" max="7173" width="7.6640625" style="25" customWidth="1"/>
    <col min="7174" max="7174" width="13.6640625" style="25" customWidth="1"/>
    <col min="7175" max="7175" width="6.88671875" style="25" customWidth="1"/>
    <col min="7176" max="7176" width="7.88671875" style="25" customWidth="1"/>
    <col min="7177" max="7177" width="7" style="25" customWidth="1"/>
    <col min="7178" max="7178" width="7.88671875" style="25" customWidth="1"/>
    <col min="7179" max="7424" width="9.109375" style="25"/>
    <col min="7425" max="7425" width="2.6640625" style="25" customWidth="1"/>
    <col min="7426" max="7426" width="6.5546875" style="25" customWidth="1"/>
    <col min="7427" max="7427" width="5.33203125" style="25" customWidth="1"/>
    <col min="7428" max="7428" width="30.33203125" style="25" customWidth="1"/>
    <col min="7429" max="7429" width="7.6640625" style="25" customWidth="1"/>
    <col min="7430" max="7430" width="13.6640625" style="25" customWidth="1"/>
    <col min="7431" max="7431" width="6.88671875" style="25" customWidth="1"/>
    <col min="7432" max="7432" width="7.88671875" style="25" customWidth="1"/>
    <col min="7433" max="7433" width="7" style="25" customWidth="1"/>
    <col min="7434" max="7434" width="7.88671875" style="25" customWidth="1"/>
    <col min="7435" max="7680" width="9.109375" style="25"/>
    <col min="7681" max="7681" width="2.6640625" style="25" customWidth="1"/>
    <col min="7682" max="7682" width="6.5546875" style="25" customWidth="1"/>
    <col min="7683" max="7683" width="5.33203125" style="25" customWidth="1"/>
    <col min="7684" max="7684" width="30.33203125" style="25" customWidth="1"/>
    <col min="7685" max="7685" width="7.6640625" style="25" customWidth="1"/>
    <col min="7686" max="7686" width="13.6640625" style="25" customWidth="1"/>
    <col min="7687" max="7687" width="6.88671875" style="25" customWidth="1"/>
    <col min="7688" max="7688" width="7.88671875" style="25" customWidth="1"/>
    <col min="7689" max="7689" width="7" style="25" customWidth="1"/>
    <col min="7690" max="7690" width="7.88671875" style="25" customWidth="1"/>
    <col min="7691" max="7936" width="9.109375" style="25"/>
    <col min="7937" max="7937" width="2.6640625" style="25" customWidth="1"/>
    <col min="7938" max="7938" width="6.5546875" style="25" customWidth="1"/>
    <col min="7939" max="7939" width="5.33203125" style="25" customWidth="1"/>
    <col min="7940" max="7940" width="30.33203125" style="25" customWidth="1"/>
    <col min="7941" max="7941" width="7.6640625" style="25" customWidth="1"/>
    <col min="7942" max="7942" width="13.6640625" style="25" customWidth="1"/>
    <col min="7943" max="7943" width="6.88671875" style="25" customWidth="1"/>
    <col min="7944" max="7944" width="7.88671875" style="25" customWidth="1"/>
    <col min="7945" max="7945" width="7" style="25" customWidth="1"/>
    <col min="7946" max="7946" width="7.88671875" style="25" customWidth="1"/>
    <col min="7947" max="8192" width="9.109375" style="25"/>
    <col min="8193" max="8193" width="2.6640625" style="25" customWidth="1"/>
    <col min="8194" max="8194" width="6.5546875" style="25" customWidth="1"/>
    <col min="8195" max="8195" width="5.33203125" style="25" customWidth="1"/>
    <col min="8196" max="8196" width="30.33203125" style="25" customWidth="1"/>
    <col min="8197" max="8197" width="7.6640625" style="25" customWidth="1"/>
    <col min="8198" max="8198" width="13.6640625" style="25" customWidth="1"/>
    <col min="8199" max="8199" width="6.88671875" style="25" customWidth="1"/>
    <col min="8200" max="8200" width="7.88671875" style="25" customWidth="1"/>
    <col min="8201" max="8201" width="7" style="25" customWidth="1"/>
    <col min="8202" max="8202" width="7.88671875" style="25" customWidth="1"/>
    <col min="8203" max="8448" width="9.109375" style="25"/>
    <col min="8449" max="8449" width="2.6640625" style="25" customWidth="1"/>
    <col min="8450" max="8450" width="6.5546875" style="25" customWidth="1"/>
    <col min="8451" max="8451" width="5.33203125" style="25" customWidth="1"/>
    <col min="8452" max="8452" width="30.33203125" style="25" customWidth="1"/>
    <col min="8453" max="8453" width="7.6640625" style="25" customWidth="1"/>
    <col min="8454" max="8454" width="13.6640625" style="25" customWidth="1"/>
    <col min="8455" max="8455" width="6.88671875" style="25" customWidth="1"/>
    <col min="8456" max="8456" width="7.88671875" style="25" customWidth="1"/>
    <col min="8457" max="8457" width="7" style="25" customWidth="1"/>
    <col min="8458" max="8458" width="7.88671875" style="25" customWidth="1"/>
    <col min="8459" max="8704" width="9.109375" style="25"/>
    <col min="8705" max="8705" width="2.6640625" style="25" customWidth="1"/>
    <col min="8706" max="8706" width="6.5546875" style="25" customWidth="1"/>
    <col min="8707" max="8707" width="5.33203125" style="25" customWidth="1"/>
    <col min="8708" max="8708" width="30.33203125" style="25" customWidth="1"/>
    <col min="8709" max="8709" width="7.6640625" style="25" customWidth="1"/>
    <col min="8710" max="8710" width="13.6640625" style="25" customWidth="1"/>
    <col min="8711" max="8711" width="6.88671875" style="25" customWidth="1"/>
    <col min="8712" max="8712" width="7.88671875" style="25" customWidth="1"/>
    <col min="8713" max="8713" width="7" style="25" customWidth="1"/>
    <col min="8714" max="8714" width="7.88671875" style="25" customWidth="1"/>
    <col min="8715" max="8960" width="9.109375" style="25"/>
    <col min="8961" max="8961" width="2.6640625" style="25" customWidth="1"/>
    <col min="8962" max="8962" width="6.5546875" style="25" customWidth="1"/>
    <col min="8963" max="8963" width="5.33203125" style="25" customWidth="1"/>
    <col min="8964" max="8964" width="30.33203125" style="25" customWidth="1"/>
    <col min="8965" max="8965" width="7.6640625" style="25" customWidth="1"/>
    <col min="8966" max="8966" width="13.6640625" style="25" customWidth="1"/>
    <col min="8967" max="8967" width="6.88671875" style="25" customWidth="1"/>
    <col min="8968" max="8968" width="7.88671875" style="25" customWidth="1"/>
    <col min="8969" max="8969" width="7" style="25" customWidth="1"/>
    <col min="8970" max="8970" width="7.88671875" style="25" customWidth="1"/>
    <col min="8971" max="9216" width="9.109375" style="25"/>
    <col min="9217" max="9217" width="2.6640625" style="25" customWidth="1"/>
    <col min="9218" max="9218" width="6.5546875" style="25" customWidth="1"/>
    <col min="9219" max="9219" width="5.33203125" style="25" customWidth="1"/>
    <col min="9220" max="9220" width="30.33203125" style="25" customWidth="1"/>
    <col min="9221" max="9221" width="7.6640625" style="25" customWidth="1"/>
    <col min="9222" max="9222" width="13.6640625" style="25" customWidth="1"/>
    <col min="9223" max="9223" width="6.88671875" style="25" customWidth="1"/>
    <col min="9224" max="9224" width="7.88671875" style="25" customWidth="1"/>
    <col min="9225" max="9225" width="7" style="25" customWidth="1"/>
    <col min="9226" max="9226" width="7.88671875" style="25" customWidth="1"/>
    <col min="9227" max="9472" width="9.109375" style="25"/>
    <col min="9473" max="9473" width="2.6640625" style="25" customWidth="1"/>
    <col min="9474" max="9474" width="6.5546875" style="25" customWidth="1"/>
    <col min="9475" max="9475" width="5.33203125" style="25" customWidth="1"/>
    <col min="9476" max="9476" width="30.33203125" style="25" customWidth="1"/>
    <col min="9477" max="9477" width="7.6640625" style="25" customWidth="1"/>
    <col min="9478" max="9478" width="13.6640625" style="25" customWidth="1"/>
    <col min="9479" max="9479" width="6.88671875" style="25" customWidth="1"/>
    <col min="9480" max="9480" width="7.88671875" style="25" customWidth="1"/>
    <col min="9481" max="9481" width="7" style="25" customWidth="1"/>
    <col min="9482" max="9482" width="7.88671875" style="25" customWidth="1"/>
    <col min="9483" max="9728" width="9.109375" style="25"/>
    <col min="9729" max="9729" width="2.6640625" style="25" customWidth="1"/>
    <col min="9730" max="9730" width="6.5546875" style="25" customWidth="1"/>
    <col min="9731" max="9731" width="5.33203125" style="25" customWidth="1"/>
    <col min="9732" max="9732" width="30.33203125" style="25" customWidth="1"/>
    <col min="9733" max="9733" width="7.6640625" style="25" customWidth="1"/>
    <col min="9734" max="9734" width="13.6640625" style="25" customWidth="1"/>
    <col min="9735" max="9735" width="6.88671875" style="25" customWidth="1"/>
    <col min="9736" max="9736" width="7.88671875" style="25" customWidth="1"/>
    <col min="9737" max="9737" width="7" style="25" customWidth="1"/>
    <col min="9738" max="9738" width="7.88671875" style="25" customWidth="1"/>
    <col min="9739" max="9984" width="9.109375" style="25"/>
    <col min="9985" max="9985" width="2.6640625" style="25" customWidth="1"/>
    <col min="9986" max="9986" width="6.5546875" style="25" customWidth="1"/>
    <col min="9987" max="9987" width="5.33203125" style="25" customWidth="1"/>
    <col min="9988" max="9988" width="30.33203125" style="25" customWidth="1"/>
    <col min="9989" max="9989" width="7.6640625" style="25" customWidth="1"/>
    <col min="9990" max="9990" width="13.6640625" style="25" customWidth="1"/>
    <col min="9991" max="9991" width="6.88671875" style="25" customWidth="1"/>
    <col min="9992" max="9992" width="7.88671875" style="25" customWidth="1"/>
    <col min="9993" max="9993" width="7" style="25" customWidth="1"/>
    <col min="9994" max="9994" width="7.88671875" style="25" customWidth="1"/>
    <col min="9995" max="10240" width="9.109375" style="25"/>
    <col min="10241" max="10241" width="2.6640625" style="25" customWidth="1"/>
    <col min="10242" max="10242" width="6.5546875" style="25" customWidth="1"/>
    <col min="10243" max="10243" width="5.33203125" style="25" customWidth="1"/>
    <col min="10244" max="10244" width="30.33203125" style="25" customWidth="1"/>
    <col min="10245" max="10245" width="7.6640625" style="25" customWidth="1"/>
    <col min="10246" max="10246" width="13.6640625" style="25" customWidth="1"/>
    <col min="10247" max="10247" width="6.88671875" style="25" customWidth="1"/>
    <col min="10248" max="10248" width="7.88671875" style="25" customWidth="1"/>
    <col min="10249" max="10249" width="7" style="25" customWidth="1"/>
    <col min="10250" max="10250" width="7.88671875" style="25" customWidth="1"/>
    <col min="10251" max="10496" width="9.109375" style="25"/>
    <col min="10497" max="10497" width="2.6640625" style="25" customWidth="1"/>
    <col min="10498" max="10498" width="6.5546875" style="25" customWidth="1"/>
    <col min="10499" max="10499" width="5.33203125" style="25" customWidth="1"/>
    <col min="10500" max="10500" width="30.33203125" style="25" customWidth="1"/>
    <col min="10501" max="10501" width="7.6640625" style="25" customWidth="1"/>
    <col min="10502" max="10502" width="13.6640625" style="25" customWidth="1"/>
    <col min="10503" max="10503" width="6.88671875" style="25" customWidth="1"/>
    <col min="10504" max="10504" width="7.88671875" style="25" customWidth="1"/>
    <col min="10505" max="10505" width="7" style="25" customWidth="1"/>
    <col min="10506" max="10506" width="7.88671875" style="25" customWidth="1"/>
    <col min="10507" max="10752" width="9.109375" style="25"/>
    <col min="10753" max="10753" width="2.6640625" style="25" customWidth="1"/>
    <col min="10754" max="10754" width="6.5546875" style="25" customWidth="1"/>
    <col min="10755" max="10755" width="5.33203125" style="25" customWidth="1"/>
    <col min="10756" max="10756" width="30.33203125" style="25" customWidth="1"/>
    <col min="10757" max="10757" width="7.6640625" style="25" customWidth="1"/>
    <col min="10758" max="10758" width="13.6640625" style="25" customWidth="1"/>
    <col min="10759" max="10759" width="6.88671875" style="25" customWidth="1"/>
    <col min="10760" max="10760" width="7.88671875" style="25" customWidth="1"/>
    <col min="10761" max="10761" width="7" style="25" customWidth="1"/>
    <col min="10762" max="10762" width="7.88671875" style="25" customWidth="1"/>
    <col min="10763" max="11008" width="9.109375" style="25"/>
    <col min="11009" max="11009" width="2.6640625" style="25" customWidth="1"/>
    <col min="11010" max="11010" width="6.5546875" style="25" customWidth="1"/>
    <col min="11011" max="11011" width="5.33203125" style="25" customWidth="1"/>
    <col min="11012" max="11012" width="30.33203125" style="25" customWidth="1"/>
    <col min="11013" max="11013" width="7.6640625" style="25" customWidth="1"/>
    <col min="11014" max="11014" width="13.6640625" style="25" customWidth="1"/>
    <col min="11015" max="11015" width="6.88671875" style="25" customWidth="1"/>
    <col min="11016" max="11016" width="7.88671875" style="25" customWidth="1"/>
    <col min="11017" max="11017" width="7" style="25" customWidth="1"/>
    <col min="11018" max="11018" width="7.88671875" style="25" customWidth="1"/>
    <col min="11019" max="11264" width="9.109375" style="25"/>
    <col min="11265" max="11265" width="2.6640625" style="25" customWidth="1"/>
    <col min="11266" max="11266" width="6.5546875" style="25" customWidth="1"/>
    <col min="11267" max="11267" width="5.33203125" style="25" customWidth="1"/>
    <col min="11268" max="11268" width="30.33203125" style="25" customWidth="1"/>
    <col min="11269" max="11269" width="7.6640625" style="25" customWidth="1"/>
    <col min="11270" max="11270" width="13.6640625" style="25" customWidth="1"/>
    <col min="11271" max="11271" width="6.88671875" style="25" customWidth="1"/>
    <col min="11272" max="11272" width="7.88671875" style="25" customWidth="1"/>
    <col min="11273" max="11273" width="7" style="25" customWidth="1"/>
    <col min="11274" max="11274" width="7.88671875" style="25" customWidth="1"/>
    <col min="11275" max="11520" width="9.109375" style="25"/>
    <col min="11521" max="11521" width="2.6640625" style="25" customWidth="1"/>
    <col min="11522" max="11522" width="6.5546875" style="25" customWidth="1"/>
    <col min="11523" max="11523" width="5.33203125" style="25" customWidth="1"/>
    <col min="11524" max="11524" width="30.33203125" style="25" customWidth="1"/>
    <col min="11525" max="11525" width="7.6640625" style="25" customWidth="1"/>
    <col min="11526" max="11526" width="13.6640625" style="25" customWidth="1"/>
    <col min="11527" max="11527" width="6.88671875" style="25" customWidth="1"/>
    <col min="11528" max="11528" width="7.88671875" style="25" customWidth="1"/>
    <col min="11529" max="11529" width="7" style="25" customWidth="1"/>
    <col min="11530" max="11530" width="7.88671875" style="25" customWidth="1"/>
    <col min="11531" max="11776" width="9.109375" style="25"/>
    <col min="11777" max="11777" width="2.6640625" style="25" customWidth="1"/>
    <col min="11778" max="11778" width="6.5546875" style="25" customWidth="1"/>
    <col min="11779" max="11779" width="5.33203125" style="25" customWidth="1"/>
    <col min="11780" max="11780" width="30.33203125" style="25" customWidth="1"/>
    <col min="11781" max="11781" width="7.6640625" style="25" customWidth="1"/>
    <col min="11782" max="11782" width="13.6640625" style="25" customWidth="1"/>
    <col min="11783" max="11783" width="6.88671875" style="25" customWidth="1"/>
    <col min="11784" max="11784" width="7.88671875" style="25" customWidth="1"/>
    <col min="11785" max="11785" width="7" style="25" customWidth="1"/>
    <col min="11786" max="11786" width="7.88671875" style="25" customWidth="1"/>
    <col min="11787" max="12032" width="9.109375" style="25"/>
    <col min="12033" max="12033" width="2.6640625" style="25" customWidth="1"/>
    <col min="12034" max="12034" width="6.5546875" style="25" customWidth="1"/>
    <col min="12035" max="12035" width="5.33203125" style="25" customWidth="1"/>
    <col min="12036" max="12036" width="30.33203125" style="25" customWidth="1"/>
    <col min="12037" max="12037" width="7.6640625" style="25" customWidth="1"/>
    <col min="12038" max="12038" width="13.6640625" style="25" customWidth="1"/>
    <col min="12039" max="12039" width="6.88671875" style="25" customWidth="1"/>
    <col min="12040" max="12040" width="7.88671875" style="25" customWidth="1"/>
    <col min="12041" max="12041" width="7" style="25" customWidth="1"/>
    <col min="12042" max="12042" width="7.88671875" style="25" customWidth="1"/>
    <col min="12043" max="12288" width="9.109375" style="25"/>
    <col min="12289" max="12289" width="2.6640625" style="25" customWidth="1"/>
    <col min="12290" max="12290" width="6.5546875" style="25" customWidth="1"/>
    <col min="12291" max="12291" width="5.33203125" style="25" customWidth="1"/>
    <col min="12292" max="12292" width="30.33203125" style="25" customWidth="1"/>
    <col min="12293" max="12293" width="7.6640625" style="25" customWidth="1"/>
    <col min="12294" max="12294" width="13.6640625" style="25" customWidth="1"/>
    <col min="12295" max="12295" width="6.88671875" style="25" customWidth="1"/>
    <col min="12296" max="12296" width="7.88671875" style="25" customWidth="1"/>
    <col min="12297" max="12297" width="7" style="25" customWidth="1"/>
    <col min="12298" max="12298" width="7.88671875" style="25" customWidth="1"/>
    <col min="12299" max="12544" width="9.109375" style="25"/>
    <col min="12545" max="12545" width="2.6640625" style="25" customWidth="1"/>
    <col min="12546" max="12546" width="6.5546875" style="25" customWidth="1"/>
    <col min="12547" max="12547" width="5.33203125" style="25" customWidth="1"/>
    <col min="12548" max="12548" width="30.33203125" style="25" customWidth="1"/>
    <col min="12549" max="12549" width="7.6640625" style="25" customWidth="1"/>
    <col min="12550" max="12550" width="13.6640625" style="25" customWidth="1"/>
    <col min="12551" max="12551" width="6.88671875" style="25" customWidth="1"/>
    <col min="12552" max="12552" width="7.88671875" style="25" customWidth="1"/>
    <col min="12553" max="12553" width="7" style="25" customWidth="1"/>
    <col min="12554" max="12554" width="7.88671875" style="25" customWidth="1"/>
    <col min="12555" max="12800" width="9.109375" style="25"/>
    <col min="12801" max="12801" width="2.6640625" style="25" customWidth="1"/>
    <col min="12802" max="12802" width="6.5546875" style="25" customWidth="1"/>
    <col min="12803" max="12803" width="5.33203125" style="25" customWidth="1"/>
    <col min="12804" max="12804" width="30.33203125" style="25" customWidth="1"/>
    <col min="12805" max="12805" width="7.6640625" style="25" customWidth="1"/>
    <col min="12806" max="12806" width="13.6640625" style="25" customWidth="1"/>
    <col min="12807" max="12807" width="6.88671875" style="25" customWidth="1"/>
    <col min="12808" max="12808" width="7.88671875" style="25" customWidth="1"/>
    <col min="12809" max="12809" width="7" style="25" customWidth="1"/>
    <col min="12810" max="12810" width="7.88671875" style="25" customWidth="1"/>
    <col min="12811" max="13056" width="9.109375" style="25"/>
    <col min="13057" max="13057" width="2.6640625" style="25" customWidth="1"/>
    <col min="13058" max="13058" width="6.5546875" style="25" customWidth="1"/>
    <col min="13059" max="13059" width="5.33203125" style="25" customWidth="1"/>
    <col min="13060" max="13060" width="30.33203125" style="25" customWidth="1"/>
    <col min="13061" max="13061" width="7.6640625" style="25" customWidth="1"/>
    <col min="13062" max="13062" width="13.6640625" style="25" customWidth="1"/>
    <col min="13063" max="13063" width="6.88671875" style="25" customWidth="1"/>
    <col min="13064" max="13064" width="7.88671875" style="25" customWidth="1"/>
    <col min="13065" max="13065" width="7" style="25" customWidth="1"/>
    <col min="13066" max="13066" width="7.88671875" style="25" customWidth="1"/>
    <col min="13067" max="13312" width="9.109375" style="25"/>
    <col min="13313" max="13313" width="2.6640625" style="25" customWidth="1"/>
    <col min="13314" max="13314" width="6.5546875" style="25" customWidth="1"/>
    <col min="13315" max="13315" width="5.33203125" style="25" customWidth="1"/>
    <col min="13316" max="13316" width="30.33203125" style="25" customWidth="1"/>
    <col min="13317" max="13317" width="7.6640625" style="25" customWidth="1"/>
    <col min="13318" max="13318" width="13.6640625" style="25" customWidth="1"/>
    <col min="13319" max="13319" width="6.88671875" style="25" customWidth="1"/>
    <col min="13320" max="13320" width="7.88671875" style="25" customWidth="1"/>
    <col min="13321" max="13321" width="7" style="25" customWidth="1"/>
    <col min="13322" max="13322" width="7.88671875" style="25" customWidth="1"/>
    <col min="13323" max="13568" width="9.109375" style="25"/>
    <col min="13569" max="13569" width="2.6640625" style="25" customWidth="1"/>
    <col min="13570" max="13570" width="6.5546875" style="25" customWidth="1"/>
    <col min="13571" max="13571" width="5.33203125" style="25" customWidth="1"/>
    <col min="13572" max="13572" width="30.33203125" style="25" customWidth="1"/>
    <col min="13573" max="13573" width="7.6640625" style="25" customWidth="1"/>
    <col min="13574" max="13574" width="13.6640625" style="25" customWidth="1"/>
    <col min="13575" max="13575" width="6.88671875" style="25" customWidth="1"/>
    <col min="13576" max="13576" width="7.88671875" style="25" customWidth="1"/>
    <col min="13577" max="13577" width="7" style="25" customWidth="1"/>
    <col min="13578" max="13578" width="7.88671875" style="25" customWidth="1"/>
    <col min="13579" max="13824" width="9.109375" style="25"/>
    <col min="13825" max="13825" width="2.6640625" style="25" customWidth="1"/>
    <col min="13826" max="13826" width="6.5546875" style="25" customWidth="1"/>
    <col min="13827" max="13827" width="5.33203125" style="25" customWidth="1"/>
    <col min="13828" max="13828" width="30.33203125" style="25" customWidth="1"/>
    <col min="13829" max="13829" width="7.6640625" style="25" customWidth="1"/>
    <col min="13830" max="13830" width="13.6640625" style="25" customWidth="1"/>
    <col min="13831" max="13831" width="6.88671875" style="25" customWidth="1"/>
    <col min="13832" max="13832" width="7.88671875" style="25" customWidth="1"/>
    <col min="13833" max="13833" width="7" style="25" customWidth="1"/>
    <col min="13834" max="13834" width="7.88671875" style="25" customWidth="1"/>
    <col min="13835" max="14080" width="9.109375" style="25"/>
    <col min="14081" max="14081" width="2.6640625" style="25" customWidth="1"/>
    <col min="14082" max="14082" width="6.5546875" style="25" customWidth="1"/>
    <col min="14083" max="14083" width="5.33203125" style="25" customWidth="1"/>
    <col min="14084" max="14084" width="30.33203125" style="25" customWidth="1"/>
    <col min="14085" max="14085" width="7.6640625" style="25" customWidth="1"/>
    <col min="14086" max="14086" width="13.6640625" style="25" customWidth="1"/>
    <col min="14087" max="14087" width="6.88671875" style="25" customWidth="1"/>
    <col min="14088" max="14088" width="7.88671875" style="25" customWidth="1"/>
    <col min="14089" max="14089" width="7" style="25" customWidth="1"/>
    <col min="14090" max="14090" width="7.88671875" style="25" customWidth="1"/>
    <col min="14091" max="14336" width="9.109375" style="25"/>
    <col min="14337" max="14337" width="2.6640625" style="25" customWidth="1"/>
    <col min="14338" max="14338" width="6.5546875" style="25" customWidth="1"/>
    <col min="14339" max="14339" width="5.33203125" style="25" customWidth="1"/>
    <col min="14340" max="14340" width="30.33203125" style="25" customWidth="1"/>
    <col min="14341" max="14341" width="7.6640625" style="25" customWidth="1"/>
    <col min="14342" max="14342" width="13.6640625" style="25" customWidth="1"/>
    <col min="14343" max="14343" width="6.88671875" style="25" customWidth="1"/>
    <col min="14344" max="14344" width="7.88671875" style="25" customWidth="1"/>
    <col min="14345" max="14345" width="7" style="25" customWidth="1"/>
    <col min="14346" max="14346" width="7.88671875" style="25" customWidth="1"/>
    <col min="14347" max="14592" width="9.109375" style="25"/>
    <col min="14593" max="14593" width="2.6640625" style="25" customWidth="1"/>
    <col min="14594" max="14594" width="6.5546875" style="25" customWidth="1"/>
    <col min="14595" max="14595" width="5.33203125" style="25" customWidth="1"/>
    <col min="14596" max="14596" width="30.33203125" style="25" customWidth="1"/>
    <col min="14597" max="14597" width="7.6640625" style="25" customWidth="1"/>
    <col min="14598" max="14598" width="13.6640625" style="25" customWidth="1"/>
    <col min="14599" max="14599" width="6.88671875" style="25" customWidth="1"/>
    <col min="14600" max="14600" width="7.88671875" style="25" customWidth="1"/>
    <col min="14601" max="14601" width="7" style="25" customWidth="1"/>
    <col min="14602" max="14602" width="7.88671875" style="25" customWidth="1"/>
    <col min="14603" max="14848" width="9.109375" style="25"/>
    <col min="14849" max="14849" width="2.6640625" style="25" customWidth="1"/>
    <col min="14850" max="14850" width="6.5546875" style="25" customWidth="1"/>
    <col min="14851" max="14851" width="5.33203125" style="25" customWidth="1"/>
    <col min="14852" max="14852" width="30.33203125" style="25" customWidth="1"/>
    <col min="14853" max="14853" width="7.6640625" style="25" customWidth="1"/>
    <col min="14854" max="14854" width="13.6640625" style="25" customWidth="1"/>
    <col min="14855" max="14855" width="6.88671875" style="25" customWidth="1"/>
    <col min="14856" max="14856" width="7.88671875" style="25" customWidth="1"/>
    <col min="14857" max="14857" width="7" style="25" customWidth="1"/>
    <col min="14858" max="14858" width="7.88671875" style="25" customWidth="1"/>
    <col min="14859" max="15104" width="9.109375" style="25"/>
    <col min="15105" max="15105" width="2.6640625" style="25" customWidth="1"/>
    <col min="15106" max="15106" width="6.5546875" style="25" customWidth="1"/>
    <col min="15107" max="15107" width="5.33203125" style="25" customWidth="1"/>
    <col min="15108" max="15108" width="30.33203125" style="25" customWidth="1"/>
    <col min="15109" max="15109" width="7.6640625" style="25" customWidth="1"/>
    <col min="15110" max="15110" width="13.6640625" style="25" customWidth="1"/>
    <col min="15111" max="15111" width="6.88671875" style="25" customWidth="1"/>
    <col min="15112" max="15112" width="7.88671875" style="25" customWidth="1"/>
    <col min="15113" max="15113" width="7" style="25" customWidth="1"/>
    <col min="15114" max="15114" width="7.88671875" style="25" customWidth="1"/>
    <col min="15115" max="15360" width="9.109375" style="25"/>
    <col min="15361" max="15361" width="2.6640625" style="25" customWidth="1"/>
    <col min="15362" max="15362" width="6.5546875" style="25" customWidth="1"/>
    <col min="15363" max="15363" width="5.33203125" style="25" customWidth="1"/>
    <col min="15364" max="15364" width="30.33203125" style="25" customWidth="1"/>
    <col min="15365" max="15365" width="7.6640625" style="25" customWidth="1"/>
    <col min="15366" max="15366" width="13.6640625" style="25" customWidth="1"/>
    <col min="15367" max="15367" width="6.88671875" style="25" customWidth="1"/>
    <col min="15368" max="15368" width="7.88671875" style="25" customWidth="1"/>
    <col min="15369" max="15369" width="7" style="25" customWidth="1"/>
    <col min="15370" max="15370" width="7.88671875" style="25" customWidth="1"/>
    <col min="15371" max="15616" width="9.109375" style="25"/>
    <col min="15617" max="15617" width="2.6640625" style="25" customWidth="1"/>
    <col min="15618" max="15618" width="6.5546875" style="25" customWidth="1"/>
    <col min="15619" max="15619" width="5.33203125" style="25" customWidth="1"/>
    <col min="15620" max="15620" width="30.33203125" style="25" customWidth="1"/>
    <col min="15621" max="15621" width="7.6640625" style="25" customWidth="1"/>
    <col min="15622" max="15622" width="13.6640625" style="25" customWidth="1"/>
    <col min="15623" max="15623" width="6.88671875" style="25" customWidth="1"/>
    <col min="15624" max="15624" width="7.88671875" style="25" customWidth="1"/>
    <col min="15625" max="15625" width="7" style="25" customWidth="1"/>
    <col min="15626" max="15626" width="7.88671875" style="25" customWidth="1"/>
    <col min="15627" max="15872" width="9.109375" style="25"/>
    <col min="15873" max="15873" width="2.6640625" style="25" customWidth="1"/>
    <col min="15874" max="15874" width="6.5546875" style="25" customWidth="1"/>
    <col min="15875" max="15875" width="5.33203125" style="25" customWidth="1"/>
    <col min="15876" max="15876" width="30.33203125" style="25" customWidth="1"/>
    <col min="15877" max="15877" width="7.6640625" style="25" customWidth="1"/>
    <col min="15878" max="15878" width="13.6640625" style="25" customWidth="1"/>
    <col min="15879" max="15879" width="6.88671875" style="25" customWidth="1"/>
    <col min="15880" max="15880" width="7.88671875" style="25" customWidth="1"/>
    <col min="15881" max="15881" width="7" style="25" customWidth="1"/>
    <col min="15882" max="15882" width="7.88671875" style="25" customWidth="1"/>
    <col min="15883" max="16128" width="9.109375" style="25"/>
    <col min="16129" max="16129" width="2.6640625" style="25" customWidth="1"/>
    <col min="16130" max="16130" width="6.5546875" style="25" customWidth="1"/>
    <col min="16131" max="16131" width="5.33203125" style="25" customWidth="1"/>
    <col min="16132" max="16132" width="30.33203125" style="25" customWidth="1"/>
    <col min="16133" max="16133" width="7.6640625" style="25" customWidth="1"/>
    <col min="16134" max="16134" width="13.6640625" style="25" customWidth="1"/>
    <col min="16135" max="16135" width="6.88671875" style="25" customWidth="1"/>
    <col min="16136" max="16136" width="7.88671875" style="25" customWidth="1"/>
    <col min="16137" max="16137" width="7" style="25" customWidth="1"/>
    <col min="16138" max="16138" width="7.88671875" style="25" customWidth="1"/>
    <col min="16139" max="16384" width="9.109375" style="25"/>
  </cols>
  <sheetData>
    <row r="1" spans="1:14" s="8" customFormat="1" ht="20.25" customHeight="1" x14ac:dyDescent="0.35">
      <c r="A1" s="217"/>
      <c r="B1" s="218"/>
      <c r="C1" s="218"/>
      <c r="D1" s="219" t="s">
        <v>111</v>
      </c>
      <c r="E1" s="220"/>
      <c r="G1" s="221"/>
      <c r="H1" s="222"/>
      <c r="I1" s="221"/>
      <c r="J1" s="218"/>
      <c r="K1" s="203" t="s">
        <v>0</v>
      </c>
      <c r="L1"/>
    </row>
    <row r="2" spans="1:14" s="17" customFormat="1" ht="23.25" customHeight="1" thickBot="1" x14ac:dyDescent="0.45">
      <c r="A2" s="223"/>
      <c r="B2" s="224"/>
      <c r="C2" s="224"/>
      <c r="D2" s="225"/>
      <c r="E2" s="226"/>
      <c r="F2" s="227"/>
      <c r="G2" s="227"/>
      <c r="H2" s="228"/>
      <c r="I2" s="227"/>
      <c r="J2" s="229"/>
      <c r="K2" s="204"/>
      <c r="L2"/>
    </row>
    <row r="3" spans="1:14" ht="14.4" x14ac:dyDescent="0.3">
      <c r="A3" s="18"/>
      <c r="B3" s="19" t="s">
        <v>3</v>
      </c>
      <c r="C3" s="20" t="s">
        <v>4</v>
      </c>
      <c r="D3" s="21">
        <v>41049</v>
      </c>
      <c r="E3" s="123" t="s">
        <v>5</v>
      </c>
      <c r="F3" s="124" t="s">
        <v>6</v>
      </c>
      <c r="G3" s="124" t="s">
        <v>7</v>
      </c>
      <c r="H3" s="230" t="s">
        <v>112</v>
      </c>
      <c r="I3" s="23" t="s">
        <v>6</v>
      </c>
      <c r="J3" s="24" t="s">
        <v>7</v>
      </c>
      <c r="K3" s="204"/>
      <c r="L3"/>
    </row>
    <row r="4" spans="1:14" ht="15" thickBot="1" x14ac:dyDescent="0.35">
      <c r="A4" s="26"/>
      <c r="B4" s="27"/>
      <c r="C4" s="27"/>
      <c r="D4" s="27"/>
      <c r="E4" s="125" t="s">
        <v>82</v>
      </c>
      <c r="F4" s="126" t="s">
        <v>8</v>
      </c>
      <c r="G4" s="231" t="s">
        <v>9</v>
      </c>
      <c r="H4" s="232" t="s">
        <v>113</v>
      </c>
      <c r="I4" s="30" t="s">
        <v>8</v>
      </c>
      <c r="J4" s="26" t="s">
        <v>9</v>
      </c>
      <c r="K4" s="205"/>
      <c r="L4"/>
    </row>
    <row r="5" spans="1:14" ht="15.9" customHeight="1" thickBot="1" x14ac:dyDescent="0.35">
      <c r="A5" s="18"/>
      <c r="B5" s="233"/>
      <c r="C5" s="156">
        <v>59</v>
      </c>
      <c r="D5" s="234" t="s">
        <v>19</v>
      </c>
      <c r="E5" s="235"/>
      <c r="F5" s="236"/>
      <c r="G5" s="154" t="s">
        <v>20</v>
      </c>
      <c r="H5" s="237"/>
      <c r="I5" s="238"/>
      <c r="J5" s="239"/>
      <c r="K5" s="240" t="s">
        <v>114</v>
      </c>
      <c r="L5"/>
    </row>
    <row r="6" spans="1:14" ht="15.9" customHeight="1" thickBot="1" x14ac:dyDescent="0.35">
      <c r="A6" s="18" t="s">
        <v>11</v>
      </c>
      <c r="B6" s="241"/>
      <c r="C6" s="152">
        <v>237</v>
      </c>
      <c r="D6" s="242" t="s">
        <v>89</v>
      </c>
      <c r="E6" s="235"/>
      <c r="F6" s="236"/>
      <c r="G6" s="243" t="s">
        <v>20</v>
      </c>
      <c r="H6" s="237"/>
      <c r="I6" s="238"/>
      <c r="J6" s="133"/>
      <c r="K6" s="244"/>
      <c r="L6"/>
    </row>
    <row r="7" spans="1:14" ht="15.9" customHeight="1" thickBot="1" x14ac:dyDescent="0.35">
      <c r="A7" s="18" t="s">
        <v>11</v>
      </c>
      <c r="B7" s="241"/>
      <c r="C7" s="245">
        <v>212</v>
      </c>
      <c r="D7" s="246" t="s">
        <v>26</v>
      </c>
      <c r="E7" s="235"/>
      <c r="F7" s="236"/>
      <c r="G7" s="243" t="s">
        <v>20</v>
      </c>
      <c r="H7" s="237"/>
      <c r="I7" s="238" t="s">
        <v>115</v>
      </c>
      <c r="J7" s="247"/>
      <c r="K7" s="244"/>
      <c r="L7"/>
    </row>
    <row r="8" spans="1:14" ht="15.9" customHeight="1" thickBot="1" x14ac:dyDescent="0.35">
      <c r="A8" s="18" t="s">
        <v>11</v>
      </c>
      <c r="B8" s="241"/>
      <c r="C8" s="156">
        <v>48</v>
      </c>
      <c r="D8" s="246" t="s">
        <v>15</v>
      </c>
      <c r="E8" s="235"/>
      <c r="F8" s="236"/>
      <c r="G8" s="243" t="s">
        <v>20</v>
      </c>
      <c r="H8" s="237"/>
      <c r="I8" s="238" t="s">
        <v>78</v>
      </c>
      <c r="J8" s="133"/>
      <c r="K8" s="244"/>
      <c r="L8"/>
      <c r="N8" s="46"/>
    </row>
    <row r="9" spans="1:14" ht="15.9" customHeight="1" thickBot="1" x14ac:dyDescent="0.35">
      <c r="A9" s="18" t="s">
        <v>11</v>
      </c>
      <c r="B9" s="241"/>
      <c r="C9" s="245">
        <v>4</v>
      </c>
      <c r="D9" s="246" t="s">
        <v>12</v>
      </c>
      <c r="E9" s="235"/>
      <c r="F9" s="236"/>
      <c r="G9" s="243" t="s">
        <v>20</v>
      </c>
      <c r="H9" s="237"/>
      <c r="I9" s="238" t="s">
        <v>35</v>
      </c>
      <c r="J9" s="133"/>
      <c r="K9" s="244"/>
      <c r="L9"/>
      <c r="N9" s="46"/>
    </row>
    <row r="10" spans="1:14" ht="15.9" customHeight="1" thickBot="1" x14ac:dyDescent="0.35">
      <c r="A10" s="18" t="s">
        <v>71</v>
      </c>
      <c r="B10" s="241"/>
      <c r="C10" s="245">
        <v>61</v>
      </c>
      <c r="D10" s="248" t="s">
        <v>17</v>
      </c>
      <c r="E10" s="235"/>
      <c r="F10" s="236"/>
      <c r="G10" s="243" t="s">
        <v>20</v>
      </c>
      <c r="H10" s="237"/>
      <c r="I10" s="238"/>
      <c r="J10" s="133">
        <v>102</v>
      </c>
      <c r="K10" s="244"/>
      <c r="L10"/>
    </row>
    <row r="11" spans="1:14" ht="15.9" customHeight="1" thickBot="1" x14ac:dyDescent="0.35">
      <c r="A11" s="26"/>
      <c r="B11" s="249"/>
      <c r="C11" s="250"/>
      <c r="D11" s="248"/>
      <c r="E11" s="160"/>
      <c r="F11" s="251"/>
      <c r="G11" s="252"/>
      <c r="H11" s="253"/>
      <c r="I11" s="254"/>
      <c r="J11" s="255"/>
      <c r="K11" s="256"/>
      <c r="L11"/>
    </row>
    <row r="12" spans="1:14" ht="15.9" customHeight="1" x14ac:dyDescent="0.3">
      <c r="A12" s="18"/>
      <c r="B12" s="257"/>
      <c r="C12" s="258">
        <v>53</v>
      </c>
      <c r="D12" s="259" t="s">
        <v>21</v>
      </c>
      <c r="E12" s="260"/>
      <c r="F12" s="261" t="s">
        <v>116</v>
      </c>
      <c r="G12" s="262" t="s">
        <v>29</v>
      </c>
      <c r="H12" s="263"/>
      <c r="I12" s="264" t="s">
        <v>51</v>
      </c>
      <c r="J12" s="129"/>
      <c r="K12" s="265"/>
      <c r="L12"/>
      <c r="M12" s="54"/>
      <c r="N12" s="27"/>
    </row>
    <row r="13" spans="1:14" ht="15.9" customHeight="1" x14ac:dyDescent="0.3">
      <c r="A13" s="18" t="s">
        <v>11</v>
      </c>
      <c r="B13" s="266"/>
      <c r="C13" s="267">
        <v>105</v>
      </c>
      <c r="D13" s="268" t="s">
        <v>117</v>
      </c>
      <c r="E13" s="260"/>
      <c r="F13" s="261"/>
      <c r="G13" s="262" t="s">
        <v>29</v>
      </c>
      <c r="H13" s="263"/>
      <c r="I13" s="264"/>
      <c r="J13" s="131"/>
      <c r="K13" s="269"/>
      <c r="L13"/>
    </row>
    <row r="14" spans="1:14" ht="15.9" customHeight="1" x14ac:dyDescent="0.3">
      <c r="A14" s="18"/>
      <c r="B14" s="266"/>
      <c r="C14" s="270">
        <v>30</v>
      </c>
      <c r="D14" s="259" t="s">
        <v>40</v>
      </c>
      <c r="E14" s="260"/>
      <c r="F14" s="261" t="s">
        <v>35</v>
      </c>
      <c r="G14" s="262" t="s">
        <v>29</v>
      </c>
      <c r="H14" s="263"/>
      <c r="I14" s="264"/>
      <c r="J14" s="131"/>
      <c r="K14" s="269"/>
      <c r="L14"/>
    </row>
    <row r="15" spans="1:14" ht="15.9" customHeight="1" x14ac:dyDescent="0.3">
      <c r="A15" s="18" t="s">
        <v>11</v>
      </c>
      <c r="B15" s="266"/>
      <c r="C15" s="267">
        <v>235</v>
      </c>
      <c r="D15" s="271" t="s">
        <v>13</v>
      </c>
      <c r="E15" s="260"/>
      <c r="F15" s="261"/>
      <c r="G15" s="262" t="s">
        <v>29</v>
      </c>
      <c r="H15" s="263"/>
      <c r="I15" s="264"/>
      <c r="J15" s="131"/>
      <c r="K15" s="269"/>
      <c r="L15"/>
    </row>
    <row r="16" spans="1:14" ht="15.9" customHeight="1" x14ac:dyDescent="0.3">
      <c r="A16" s="18" t="s">
        <v>11</v>
      </c>
      <c r="B16" s="266"/>
      <c r="C16" s="270">
        <v>224</v>
      </c>
      <c r="D16" s="272" t="s">
        <v>23</v>
      </c>
      <c r="E16" s="260"/>
      <c r="F16" s="261"/>
      <c r="G16" s="262" t="s">
        <v>29</v>
      </c>
      <c r="H16" s="263"/>
      <c r="I16" s="264"/>
      <c r="J16" s="133">
        <v>102</v>
      </c>
      <c r="K16" s="269"/>
      <c r="L16"/>
    </row>
    <row r="17" spans="1:19" ht="15.9" customHeight="1" x14ac:dyDescent="0.3">
      <c r="A17" s="18" t="s">
        <v>71</v>
      </c>
      <c r="B17" s="266"/>
      <c r="C17" s="270">
        <v>72</v>
      </c>
      <c r="D17" s="272" t="s">
        <v>118</v>
      </c>
      <c r="E17" s="260"/>
      <c r="F17" s="261"/>
      <c r="G17" s="262" t="s">
        <v>29</v>
      </c>
      <c r="H17" s="263"/>
      <c r="I17" s="264"/>
      <c r="J17" s="131"/>
      <c r="K17" s="269"/>
      <c r="L17"/>
    </row>
    <row r="18" spans="1:19" ht="15.9" customHeight="1" thickBot="1" x14ac:dyDescent="0.35">
      <c r="A18" s="26"/>
      <c r="B18" s="273"/>
      <c r="C18" s="274"/>
      <c r="D18" s="27"/>
      <c r="E18" s="275"/>
      <c r="F18" s="28"/>
      <c r="G18" s="126"/>
      <c r="H18" s="276"/>
      <c r="I18" s="277"/>
      <c r="J18" s="278"/>
      <c r="K18" s="279"/>
      <c r="L18"/>
    </row>
    <row r="19" spans="1:19" ht="15.9" customHeight="1" thickBot="1" x14ac:dyDescent="0.35">
      <c r="A19" s="18" t="s">
        <v>11</v>
      </c>
      <c r="B19" s="257"/>
      <c r="C19" s="258">
        <v>66</v>
      </c>
      <c r="D19" s="280" t="s">
        <v>47</v>
      </c>
      <c r="E19" s="281"/>
      <c r="F19" s="261" t="s">
        <v>77</v>
      </c>
      <c r="G19" s="262" t="s">
        <v>29</v>
      </c>
      <c r="H19" s="263"/>
      <c r="I19" s="264"/>
      <c r="J19" s="282"/>
      <c r="K19" s="265"/>
      <c r="L19"/>
    </row>
    <row r="20" spans="1:19" ht="15.9" customHeight="1" thickBot="1" x14ac:dyDescent="0.35">
      <c r="A20" s="18" t="s">
        <v>11</v>
      </c>
      <c r="B20" s="266"/>
      <c r="C20" s="267">
        <v>5</v>
      </c>
      <c r="D20" s="268" t="s">
        <v>52</v>
      </c>
      <c r="E20" s="281"/>
      <c r="F20" s="261" t="s">
        <v>51</v>
      </c>
      <c r="G20" s="262" t="s">
        <v>29</v>
      </c>
      <c r="H20" s="263"/>
      <c r="I20" s="264"/>
      <c r="J20" s="283"/>
      <c r="K20" s="284"/>
      <c r="L20"/>
    </row>
    <row r="21" spans="1:19" ht="15.9" customHeight="1" thickBot="1" x14ac:dyDescent="0.35">
      <c r="A21" s="18"/>
      <c r="B21" s="266"/>
      <c r="C21" s="270">
        <v>57</v>
      </c>
      <c r="D21" s="272" t="s">
        <v>119</v>
      </c>
      <c r="E21" s="281"/>
      <c r="F21" s="261" t="s">
        <v>78</v>
      </c>
      <c r="G21" s="262" t="s">
        <v>29</v>
      </c>
      <c r="H21" s="263"/>
      <c r="I21" s="264"/>
      <c r="J21" s="283"/>
      <c r="K21" s="284"/>
      <c r="L21"/>
    </row>
    <row r="22" spans="1:19" ht="15.9" customHeight="1" x14ac:dyDescent="0.3">
      <c r="A22" s="18"/>
      <c r="B22" s="266"/>
      <c r="C22" s="270">
        <v>225</v>
      </c>
      <c r="D22" s="272" t="s">
        <v>42</v>
      </c>
      <c r="E22" s="281"/>
      <c r="F22" s="261" t="s">
        <v>78</v>
      </c>
      <c r="G22" s="262" t="s">
        <v>29</v>
      </c>
      <c r="H22" s="263"/>
      <c r="I22" s="264"/>
      <c r="J22" s="283"/>
      <c r="K22" s="284"/>
      <c r="L22"/>
    </row>
    <row r="23" spans="1:19" ht="15.9" customHeight="1" x14ac:dyDescent="0.3">
      <c r="A23" s="18"/>
      <c r="B23" s="266"/>
      <c r="C23" s="270">
        <v>226</v>
      </c>
      <c r="D23" s="272" t="s">
        <v>28</v>
      </c>
      <c r="E23" s="285"/>
      <c r="F23" s="261" t="s">
        <v>77</v>
      </c>
      <c r="G23" s="262" t="s">
        <v>29</v>
      </c>
      <c r="H23" s="263"/>
      <c r="I23" s="264"/>
      <c r="J23" s="283"/>
      <c r="K23" s="284"/>
      <c r="L23"/>
    </row>
    <row r="24" spans="1:19" ht="15.9" customHeight="1" x14ac:dyDescent="0.3">
      <c r="A24" s="18"/>
      <c r="B24" s="266"/>
      <c r="C24" s="267">
        <v>232</v>
      </c>
      <c r="D24" s="271" t="s">
        <v>41</v>
      </c>
      <c r="E24" s="285"/>
      <c r="F24" s="261" t="s">
        <v>120</v>
      </c>
      <c r="G24" s="262" t="s">
        <v>29</v>
      </c>
      <c r="H24" s="263"/>
      <c r="I24" s="264"/>
      <c r="J24" s="283"/>
      <c r="K24" s="284"/>
      <c r="L24"/>
    </row>
    <row r="25" spans="1:19" ht="15.9" customHeight="1" thickBot="1" x14ac:dyDescent="0.35">
      <c r="A25" s="26"/>
      <c r="B25" s="273"/>
      <c r="C25" s="286"/>
      <c r="D25" s="287"/>
      <c r="E25" s="275"/>
      <c r="F25" s="28"/>
      <c r="G25" s="126"/>
      <c r="H25" s="276"/>
      <c r="I25" s="277"/>
      <c r="J25" s="278"/>
      <c r="K25" s="288"/>
      <c r="L25"/>
    </row>
    <row r="26" spans="1:19" ht="15.9" customHeight="1" thickBot="1" x14ac:dyDescent="0.35">
      <c r="A26" s="18"/>
      <c r="B26" s="257"/>
      <c r="C26" s="258">
        <v>17</v>
      </c>
      <c r="D26" s="280" t="s">
        <v>31</v>
      </c>
      <c r="E26" s="281"/>
      <c r="F26" s="261" t="s">
        <v>121</v>
      </c>
      <c r="G26" s="262" t="s">
        <v>46</v>
      </c>
      <c r="H26" s="263"/>
      <c r="I26" s="264"/>
      <c r="J26" s="282"/>
      <c r="K26" s="265"/>
      <c r="L26"/>
      <c r="M26" s="63"/>
      <c r="N26" s="63"/>
      <c r="O26" s="63"/>
      <c r="P26" s="63"/>
    </row>
    <row r="27" spans="1:19" ht="15.9" customHeight="1" thickBot="1" x14ac:dyDescent="0.35">
      <c r="A27" s="18"/>
      <c r="B27" s="266"/>
      <c r="C27" s="267">
        <v>9</v>
      </c>
      <c r="D27" s="268" t="s">
        <v>30</v>
      </c>
      <c r="E27" s="281"/>
      <c r="F27" s="261" t="s">
        <v>122</v>
      </c>
      <c r="G27" s="262" t="s">
        <v>46</v>
      </c>
      <c r="H27" s="263"/>
      <c r="I27" s="264"/>
      <c r="J27" s="283"/>
      <c r="K27" s="284"/>
      <c r="L27"/>
      <c r="M27" s="63"/>
      <c r="N27" s="54"/>
      <c r="O27" s="27"/>
      <c r="P27" s="63"/>
    </row>
    <row r="28" spans="1:19" ht="15.9" customHeight="1" thickBot="1" x14ac:dyDescent="0.35">
      <c r="A28" s="18"/>
      <c r="B28" s="266"/>
      <c r="C28" s="270">
        <v>207</v>
      </c>
      <c r="D28" s="272" t="s">
        <v>49</v>
      </c>
      <c r="E28" s="281"/>
      <c r="F28" s="261" t="s">
        <v>123</v>
      </c>
      <c r="G28" s="262" t="s">
        <v>46</v>
      </c>
      <c r="H28" s="263"/>
      <c r="I28" s="264"/>
      <c r="J28" s="283"/>
      <c r="K28" s="284"/>
      <c r="L28"/>
      <c r="M28" s="63"/>
      <c r="N28" s="63"/>
      <c r="O28" s="63"/>
      <c r="P28" s="63"/>
      <c r="S28" s="65"/>
    </row>
    <row r="29" spans="1:19" ht="15.9" customHeight="1" thickBot="1" x14ac:dyDescent="0.35">
      <c r="A29" s="18"/>
      <c r="B29" s="266"/>
      <c r="C29" s="270">
        <v>37</v>
      </c>
      <c r="D29" s="272" t="s">
        <v>124</v>
      </c>
      <c r="E29" s="281"/>
      <c r="F29" s="261" t="s">
        <v>123</v>
      </c>
      <c r="G29" s="262" t="s">
        <v>46</v>
      </c>
      <c r="H29" s="263"/>
      <c r="I29" s="264"/>
      <c r="J29" s="283"/>
      <c r="K29" s="284"/>
      <c r="L29"/>
    </row>
    <row r="30" spans="1:19" ht="15.9" customHeight="1" thickBot="1" x14ac:dyDescent="0.35">
      <c r="A30" s="18"/>
      <c r="B30" s="266"/>
      <c r="C30" s="267">
        <v>214</v>
      </c>
      <c r="D30" s="289" t="s">
        <v>22</v>
      </c>
      <c r="E30" s="281"/>
      <c r="F30" s="261" t="s">
        <v>125</v>
      </c>
      <c r="G30" s="262" t="s">
        <v>46</v>
      </c>
      <c r="H30" s="263"/>
      <c r="I30" s="264"/>
      <c r="J30" s="283"/>
      <c r="K30" s="284"/>
      <c r="L30"/>
    </row>
    <row r="31" spans="1:19" ht="15.9" customHeight="1" x14ac:dyDescent="0.3">
      <c r="A31" s="18"/>
      <c r="B31" s="266"/>
      <c r="C31" s="270">
        <v>78</v>
      </c>
      <c r="D31" s="272" t="s">
        <v>126</v>
      </c>
      <c r="E31" s="281"/>
      <c r="F31" s="261" t="s">
        <v>53</v>
      </c>
      <c r="G31" s="262" t="s">
        <v>46</v>
      </c>
      <c r="H31" s="263"/>
      <c r="I31" s="264"/>
      <c r="J31" s="283"/>
      <c r="K31" s="284"/>
      <c r="L31"/>
    </row>
    <row r="32" spans="1:19" ht="15.9" customHeight="1" thickBot="1" x14ac:dyDescent="0.35">
      <c r="A32" s="18"/>
      <c r="B32" s="273"/>
      <c r="C32" s="290"/>
      <c r="D32" s="291"/>
      <c r="E32" s="292"/>
      <c r="F32" s="293"/>
      <c r="G32" s="231"/>
      <c r="H32" s="294"/>
      <c r="I32" s="295"/>
      <c r="J32" s="296"/>
      <c r="K32" s="284"/>
      <c r="L32"/>
    </row>
    <row r="33" spans="1:12" ht="15.9" customHeight="1" x14ac:dyDescent="0.3">
      <c r="A33" s="257"/>
      <c r="B33" s="297"/>
      <c r="C33" s="298">
        <v>201</v>
      </c>
      <c r="D33" s="289" t="s">
        <v>127</v>
      </c>
      <c r="E33" s="281"/>
      <c r="F33" s="299" t="s">
        <v>128</v>
      </c>
      <c r="G33" s="300" t="s">
        <v>46</v>
      </c>
      <c r="H33" s="301"/>
      <c r="I33" s="300"/>
      <c r="J33" s="302"/>
      <c r="K33" s="303" t="s">
        <v>72</v>
      </c>
      <c r="L33"/>
    </row>
    <row r="34" spans="1:12" ht="15.9" customHeight="1" x14ac:dyDescent="0.3">
      <c r="A34" s="266"/>
      <c r="B34" s="304"/>
      <c r="C34" s="267">
        <v>31</v>
      </c>
      <c r="D34" s="289" t="s">
        <v>32</v>
      </c>
      <c r="E34" s="285"/>
      <c r="F34" s="305" t="s">
        <v>129</v>
      </c>
      <c r="G34" s="306" t="s">
        <v>46</v>
      </c>
      <c r="H34" s="307" t="s">
        <v>130</v>
      </c>
      <c r="I34" s="306"/>
      <c r="J34" s="308"/>
      <c r="K34" s="309"/>
      <c r="L34"/>
    </row>
    <row r="35" spans="1:12" ht="15.9" customHeight="1" x14ac:dyDescent="0.3">
      <c r="A35" s="266"/>
      <c r="B35" s="304"/>
      <c r="C35" s="270">
        <v>29</v>
      </c>
      <c r="D35" s="310" t="s">
        <v>131</v>
      </c>
      <c r="E35" s="285"/>
      <c r="F35" s="305" t="s">
        <v>48</v>
      </c>
      <c r="G35" s="306" t="s">
        <v>46</v>
      </c>
      <c r="H35" s="307" t="s">
        <v>130</v>
      </c>
      <c r="I35" s="306"/>
      <c r="J35" s="308"/>
      <c r="K35" s="309"/>
      <c r="L35"/>
    </row>
    <row r="36" spans="1:12" ht="15.9" customHeight="1" x14ac:dyDescent="0.3">
      <c r="A36" s="266"/>
      <c r="B36" s="304"/>
      <c r="C36" s="298">
        <v>201</v>
      </c>
      <c r="D36" s="289" t="s">
        <v>127</v>
      </c>
      <c r="E36" s="285"/>
      <c r="F36" s="305" t="s">
        <v>46</v>
      </c>
      <c r="G36" s="306" t="s">
        <v>46</v>
      </c>
      <c r="H36" s="307"/>
      <c r="I36" s="306"/>
      <c r="J36" s="308"/>
      <c r="K36" s="309"/>
      <c r="L36"/>
    </row>
    <row r="37" spans="1:12" ht="15.9" customHeight="1" x14ac:dyDescent="0.3">
      <c r="A37" s="266"/>
      <c r="B37" s="304"/>
      <c r="C37" s="267">
        <v>31</v>
      </c>
      <c r="D37" s="289" t="s">
        <v>32</v>
      </c>
      <c r="E37" s="285"/>
      <c r="F37" s="305" t="s">
        <v>46</v>
      </c>
      <c r="G37" s="306" t="s">
        <v>46</v>
      </c>
      <c r="H37" s="307"/>
      <c r="I37" s="306"/>
      <c r="J37" s="308"/>
      <c r="K37" s="309"/>
      <c r="L37"/>
    </row>
    <row r="38" spans="1:12" ht="15.9" customHeight="1" x14ac:dyDescent="0.3">
      <c r="A38" s="266"/>
      <c r="B38" s="304"/>
      <c r="C38" s="270">
        <v>29</v>
      </c>
      <c r="D38" s="310" t="s">
        <v>131</v>
      </c>
      <c r="E38" s="285"/>
      <c r="F38" s="305" t="s">
        <v>46</v>
      </c>
      <c r="G38" s="306" t="s">
        <v>46</v>
      </c>
      <c r="H38" s="307"/>
      <c r="I38" s="306"/>
      <c r="J38" s="308"/>
      <c r="K38" s="309"/>
      <c r="L38"/>
    </row>
    <row r="39" spans="1:12" ht="15.9" customHeight="1" thickBot="1" x14ac:dyDescent="0.35">
      <c r="A39" s="311"/>
      <c r="B39" s="312"/>
      <c r="C39" s="267"/>
      <c r="D39" s="313"/>
      <c r="E39" s="292"/>
      <c r="F39" s="314"/>
      <c r="G39" s="315"/>
      <c r="H39" s="316"/>
      <c r="I39" s="315"/>
      <c r="J39" s="317"/>
      <c r="K39" s="318"/>
      <c r="L39"/>
    </row>
    <row r="40" spans="1:12" ht="15.9" customHeight="1" x14ac:dyDescent="0.3">
      <c r="A40" s="18"/>
      <c r="B40" s="297"/>
      <c r="C40" s="258">
        <v>80</v>
      </c>
      <c r="D40" s="319" t="s">
        <v>132</v>
      </c>
      <c r="E40" s="320"/>
      <c r="F40" s="261" t="s">
        <v>45</v>
      </c>
      <c r="G40" s="262" t="s">
        <v>46</v>
      </c>
      <c r="H40" s="263"/>
      <c r="I40" s="262"/>
      <c r="J40" s="282"/>
      <c r="K40" s="269"/>
      <c r="L40"/>
    </row>
    <row r="41" spans="1:12" ht="15.9" customHeight="1" x14ac:dyDescent="0.3">
      <c r="A41" s="18"/>
      <c r="B41" s="304"/>
      <c r="C41" s="270">
        <v>81</v>
      </c>
      <c r="D41" s="310" t="s">
        <v>133</v>
      </c>
      <c r="E41" s="321"/>
      <c r="F41" s="261"/>
      <c r="G41" s="262" t="s">
        <v>29</v>
      </c>
      <c r="H41" s="263"/>
      <c r="I41" s="264"/>
      <c r="J41" s="283"/>
      <c r="K41" s="322"/>
      <c r="L41"/>
    </row>
    <row r="42" spans="1:12" ht="15.9" customHeight="1" x14ac:dyDescent="0.3">
      <c r="A42" s="18"/>
      <c r="B42" s="304"/>
      <c r="C42" s="270">
        <v>77</v>
      </c>
      <c r="D42" s="310" t="s">
        <v>134</v>
      </c>
      <c r="E42" s="321"/>
      <c r="F42" s="261" t="s">
        <v>35</v>
      </c>
      <c r="G42" s="262" t="s">
        <v>29</v>
      </c>
      <c r="H42" s="263"/>
      <c r="I42" s="264"/>
      <c r="J42" s="283"/>
      <c r="K42" s="322"/>
      <c r="L42"/>
    </row>
    <row r="43" spans="1:12" ht="15.9" customHeight="1" x14ac:dyDescent="0.3">
      <c r="A43" s="18"/>
      <c r="B43" s="304"/>
      <c r="C43" s="298">
        <v>79</v>
      </c>
      <c r="D43" s="310" t="s">
        <v>135</v>
      </c>
      <c r="E43" s="321"/>
      <c r="F43" s="261"/>
      <c r="G43" s="262" t="s">
        <v>29</v>
      </c>
      <c r="H43" s="263"/>
      <c r="I43" s="264"/>
      <c r="J43" s="283"/>
      <c r="K43" s="322"/>
      <c r="L43"/>
    </row>
    <row r="44" spans="1:12" ht="15.9" customHeight="1" x14ac:dyDescent="0.3">
      <c r="A44" s="18"/>
      <c r="B44" s="304"/>
      <c r="C44" s="270">
        <v>238</v>
      </c>
      <c r="D44" s="310" t="s">
        <v>136</v>
      </c>
      <c r="E44" s="321"/>
      <c r="F44" s="261" t="s">
        <v>35</v>
      </c>
      <c r="G44" s="262" t="s">
        <v>29</v>
      </c>
      <c r="H44" s="263"/>
      <c r="I44" s="264"/>
      <c r="J44" s="283"/>
      <c r="K44" s="322"/>
      <c r="L44"/>
    </row>
    <row r="45" spans="1:12" ht="15.9" customHeight="1" x14ac:dyDescent="0.3">
      <c r="A45" s="18"/>
      <c r="B45" s="304"/>
      <c r="C45" s="270"/>
      <c r="D45" s="310"/>
      <c r="E45" s="321"/>
      <c r="F45" s="293"/>
      <c r="G45" s="231"/>
      <c r="H45" s="294"/>
      <c r="I45" s="295"/>
      <c r="J45" s="296"/>
      <c r="K45" s="322"/>
      <c r="L45"/>
    </row>
    <row r="46" spans="1:12" ht="15.9" customHeight="1" thickBot="1" x14ac:dyDescent="0.35">
      <c r="A46" s="311"/>
      <c r="B46" s="312"/>
      <c r="C46" s="267"/>
      <c r="D46" s="289"/>
      <c r="E46" s="323"/>
      <c r="F46" s="314"/>
      <c r="G46" s="277"/>
      <c r="H46" s="316"/>
      <c r="I46" s="277"/>
      <c r="J46" s="278"/>
      <c r="K46" s="324"/>
      <c r="L46"/>
    </row>
    <row r="47" spans="1:12" ht="15.9" customHeight="1" thickBot="1" x14ac:dyDescent="0.35">
      <c r="A47" s="325"/>
      <c r="B47" s="326"/>
      <c r="C47" s="326"/>
      <c r="D47" s="327" t="s">
        <v>137</v>
      </c>
      <c r="E47" s="326"/>
      <c r="F47" s="326"/>
      <c r="G47" s="326"/>
      <c r="H47" s="326"/>
      <c r="I47" s="326"/>
      <c r="J47" s="326"/>
      <c r="K47" s="328"/>
      <c r="L47"/>
    </row>
    <row r="48" spans="1:12" ht="14.4" x14ac:dyDescent="0.3">
      <c r="A48" s="88"/>
      <c r="B48" s="88"/>
      <c r="C48" s="88"/>
      <c r="D48" s="329"/>
      <c r="E48" s="330"/>
      <c r="F48" s="331"/>
      <c r="G48" s="88"/>
      <c r="H48" s="88"/>
      <c r="I48" s="88"/>
      <c r="J48" s="88"/>
      <c r="K48" s="88"/>
      <c r="L48"/>
    </row>
    <row r="49" spans="1:12" ht="14.4" x14ac:dyDescent="0.3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/>
    </row>
    <row r="50" spans="1:12" ht="14.4" x14ac:dyDescent="0.3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/>
    </row>
    <row r="51" spans="1:12" ht="14.4" x14ac:dyDescent="0.3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/>
    </row>
    <row r="52" spans="1:12" ht="14.4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</sheetData>
  <mergeCells count="7">
    <mergeCell ref="K33:K39"/>
    <mergeCell ref="K40:K46"/>
    <mergeCell ref="K1:K4"/>
    <mergeCell ref="K5:K11"/>
    <mergeCell ref="K12:K18"/>
    <mergeCell ref="K19:K25"/>
    <mergeCell ref="K26:K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F18" sqref="F18"/>
    </sheetView>
  </sheetViews>
  <sheetFormatPr defaultColWidth="9.109375" defaultRowHeight="13.2" x14ac:dyDescent="0.25"/>
  <cols>
    <col min="1" max="1" width="2.6640625" style="65" customWidth="1"/>
    <col min="2" max="2" width="6.5546875" style="25" customWidth="1"/>
    <col min="3" max="3" width="5.33203125" style="25" customWidth="1"/>
    <col min="4" max="4" width="19.109375" style="25" customWidth="1"/>
    <col min="5" max="5" width="10.109375" style="65" customWidth="1"/>
    <col min="6" max="6" width="8" style="89" customWidth="1"/>
    <col min="7" max="7" width="6.88671875" style="89" customWidth="1"/>
    <col min="8" max="8" width="4.88671875" style="89" customWidth="1"/>
    <col min="9" max="9" width="7" style="65" customWidth="1"/>
    <col min="10" max="10" width="7.88671875" style="25" customWidth="1"/>
    <col min="11" max="256" width="9.109375" style="25"/>
    <col min="257" max="257" width="2.6640625" style="25" customWidth="1"/>
    <col min="258" max="258" width="6.5546875" style="25" customWidth="1"/>
    <col min="259" max="259" width="5.33203125" style="25" customWidth="1"/>
    <col min="260" max="260" width="30.33203125" style="25" customWidth="1"/>
    <col min="261" max="261" width="10.109375" style="25" customWidth="1"/>
    <col min="262" max="262" width="11.33203125" style="25" customWidth="1"/>
    <col min="263" max="263" width="6.88671875" style="25" customWidth="1"/>
    <col min="264" max="264" width="7.88671875" style="25" customWidth="1"/>
    <col min="265" max="265" width="7" style="25" customWidth="1"/>
    <col min="266" max="266" width="7.88671875" style="25" customWidth="1"/>
    <col min="267" max="512" width="9.109375" style="25"/>
    <col min="513" max="513" width="2.6640625" style="25" customWidth="1"/>
    <col min="514" max="514" width="6.5546875" style="25" customWidth="1"/>
    <col min="515" max="515" width="5.33203125" style="25" customWidth="1"/>
    <col min="516" max="516" width="30.33203125" style="25" customWidth="1"/>
    <col min="517" max="517" width="10.109375" style="25" customWidth="1"/>
    <col min="518" max="518" width="11.33203125" style="25" customWidth="1"/>
    <col min="519" max="519" width="6.88671875" style="25" customWidth="1"/>
    <col min="520" max="520" width="7.88671875" style="25" customWidth="1"/>
    <col min="521" max="521" width="7" style="25" customWidth="1"/>
    <col min="522" max="522" width="7.88671875" style="25" customWidth="1"/>
    <col min="523" max="768" width="9.109375" style="25"/>
    <col min="769" max="769" width="2.6640625" style="25" customWidth="1"/>
    <col min="770" max="770" width="6.5546875" style="25" customWidth="1"/>
    <col min="771" max="771" width="5.33203125" style="25" customWidth="1"/>
    <col min="772" max="772" width="30.33203125" style="25" customWidth="1"/>
    <col min="773" max="773" width="10.109375" style="25" customWidth="1"/>
    <col min="774" max="774" width="11.33203125" style="25" customWidth="1"/>
    <col min="775" max="775" width="6.88671875" style="25" customWidth="1"/>
    <col min="776" max="776" width="7.88671875" style="25" customWidth="1"/>
    <col min="777" max="777" width="7" style="25" customWidth="1"/>
    <col min="778" max="778" width="7.88671875" style="25" customWidth="1"/>
    <col min="779" max="1024" width="9.109375" style="25"/>
    <col min="1025" max="1025" width="2.6640625" style="25" customWidth="1"/>
    <col min="1026" max="1026" width="6.5546875" style="25" customWidth="1"/>
    <col min="1027" max="1027" width="5.33203125" style="25" customWidth="1"/>
    <col min="1028" max="1028" width="30.33203125" style="25" customWidth="1"/>
    <col min="1029" max="1029" width="10.109375" style="25" customWidth="1"/>
    <col min="1030" max="1030" width="11.33203125" style="25" customWidth="1"/>
    <col min="1031" max="1031" width="6.88671875" style="25" customWidth="1"/>
    <col min="1032" max="1032" width="7.88671875" style="25" customWidth="1"/>
    <col min="1033" max="1033" width="7" style="25" customWidth="1"/>
    <col min="1034" max="1034" width="7.88671875" style="25" customWidth="1"/>
    <col min="1035" max="1280" width="9.109375" style="25"/>
    <col min="1281" max="1281" width="2.6640625" style="25" customWidth="1"/>
    <col min="1282" max="1282" width="6.5546875" style="25" customWidth="1"/>
    <col min="1283" max="1283" width="5.33203125" style="25" customWidth="1"/>
    <col min="1284" max="1284" width="30.33203125" style="25" customWidth="1"/>
    <col min="1285" max="1285" width="10.109375" style="25" customWidth="1"/>
    <col min="1286" max="1286" width="11.33203125" style="25" customWidth="1"/>
    <col min="1287" max="1287" width="6.88671875" style="25" customWidth="1"/>
    <col min="1288" max="1288" width="7.88671875" style="25" customWidth="1"/>
    <col min="1289" max="1289" width="7" style="25" customWidth="1"/>
    <col min="1290" max="1290" width="7.88671875" style="25" customWidth="1"/>
    <col min="1291" max="1536" width="9.109375" style="25"/>
    <col min="1537" max="1537" width="2.6640625" style="25" customWidth="1"/>
    <col min="1538" max="1538" width="6.5546875" style="25" customWidth="1"/>
    <col min="1539" max="1539" width="5.33203125" style="25" customWidth="1"/>
    <col min="1540" max="1540" width="30.33203125" style="25" customWidth="1"/>
    <col min="1541" max="1541" width="10.109375" style="25" customWidth="1"/>
    <col min="1542" max="1542" width="11.33203125" style="25" customWidth="1"/>
    <col min="1543" max="1543" width="6.88671875" style="25" customWidth="1"/>
    <col min="1544" max="1544" width="7.88671875" style="25" customWidth="1"/>
    <col min="1545" max="1545" width="7" style="25" customWidth="1"/>
    <col min="1546" max="1546" width="7.88671875" style="25" customWidth="1"/>
    <col min="1547" max="1792" width="9.109375" style="25"/>
    <col min="1793" max="1793" width="2.6640625" style="25" customWidth="1"/>
    <col min="1794" max="1794" width="6.5546875" style="25" customWidth="1"/>
    <col min="1795" max="1795" width="5.33203125" style="25" customWidth="1"/>
    <col min="1796" max="1796" width="30.33203125" style="25" customWidth="1"/>
    <col min="1797" max="1797" width="10.109375" style="25" customWidth="1"/>
    <col min="1798" max="1798" width="11.33203125" style="25" customWidth="1"/>
    <col min="1799" max="1799" width="6.88671875" style="25" customWidth="1"/>
    <col min="1800" max="1800" width="7.88671875" style="25" customWidth="1"/>
    <col min="1801" max="1801" width="7" style="25" customWidth="1"/>
    <col min="1802" max="1802" width="7.88671875" style="25" customWidth="1"/>
    <col min="1803" max="2048" width="9.109375" style="25"/>
    <col min="2049" max="2049" width="2.6640625" style="25" customWidth="1"/>
    <col min="2050" max="2050" width="6.5546875" style="25" customWidth="1"/>
    <col min="2051" max="2051" width="5.33203125" style="25" customWidth="1"/>
    <col min="2052" max="2052" width="30.33203125" style="25" customWidth="1"/>
    <col min="2053" max="2053" width="10.109375" style="25" customWidth="1"/>
    <col min="2054" max="2054" width="11.33203125" style="25" customWidth="1"/>
    <col min="2055" max="2055" width="6.88671875" style="25" customWidth="1"/>
    <col min="2056" max="2056" width="7.88671875" style="25" customWidth="1"/>
    <col min="2057" max="2057" width="7" style="25" customWidth="1"/>
    <col min="2058" max="2058" width="7.88671875" style="25" customWidth="1"/>
    <col min="2059" max="2304" width="9.109375" style="25"/>
    <col min="2305" max="2305" width="2.6640625" style="25" customWidth="1"/>
    <col min="2306" max="2306" width="6.5546875" style="25" customWidth="1"/>
    <col min="2307" max="2307" width="5.33203125" style="25" customWidth="1"/>
    <col min="2308" max="2308" width="30.33203125" style="25" customWidth="1"/>
    <col min="2309" max="2309" width="10.109375" style="25" customWidth="1"/>
    <col min="2310" max="2310" width="11.33203125" style="25" customWidth="1"/>
    <col min="2311" max="2311" width="6.88671875" style="25" customWidth="1"/>
    <col min="2312" max="2312" width="7.88671875" style="25" customWidth="1"/>
    <col min="2313" max="2313" width="7" style="25" customWidth="1"/>
    <col min="2314" max="2314" width="7.88671875" style="25" customWidth="1"/>
    <col min="2315" max="2560" width="9.109375" style="25"/>
    <col min="2561" max="2561" width="2.6640625" style="25" customWidth="1"/>
    <col min="2562" max="2562" width="6.5546875" style="25" customWidth="1"/>
    <col min="2563" max="2563" width="5.33203125" style="25" customWidth="1"/>
    <col min="2564" max="2564" width="30.33203125" style="25" customWidth="1"/>
    <col min="2565" max="2565" width="10.109375" style="25" customWidth="1"/>
    <col min="2566" max="2566" width="11.33203125" style="25" customWidth="1"/>
    <col min="2567" max="2567" width="6.88671875" style="25" customWidth="1"/>
    <col min="2568" max="2568" width="7.88671875" style="25" customWidth="1"/>
    <col min="2569" max="2569" width="7" style="25" customWidth="1"/>
    <col min="2570" max="2570" width="7.88671875" style="25" customWidth="1"/>
    <col min="2571" max="2816" width="9.109375" style="25"/>
    <col min="2817" max="2817" width="2.6640625" style="25" customWidth="1"/>
    <col min="2818" max="2818" width="6.5546875" style="25" customWidth="1"/>
    <col min="2819" max="2819" width="5.33203125" style="25" customWidth="1"/>
    <col min="2820" max="2820" width="30.33203125" style="25" customWidth="1"/>
    <col min="2821" max="2821" width="10.109375" style="25" customWidth="1"/>
    <col min="2822" max="2822" width="11.33203125" style="25" customWidth="1"/>
    <col min="2823" max="2823" width="6.88671875" style="25" customWidth="1"/>
    <col min="2824" max="2824" width="7.88671875" style="25" customWidth="1"/>
    <col min="2825" max="2825" width="7" style="25" customWidth="1"/>
    <col min="2826" max="2826" width="7.88671875" style="25" customWidth="1"/>
    <col min="2827" max="3072" width="9.109375" style="25"/>
    <col min="3073" max="3073" width="2.6640625" style="25" customWidth="1"/>
    <col min="3074" max="3074" width="6.5546875" style="25" customWidth="1"/>
    <col min="3075" max="3075" width="5.33203125" style="25" customWidth="1"/>
    <col min="3076" max="3076" width="30.33203125" style="25" customWidth="1"/>
    <col min="3077" max="3077" width="10.109375" style="25" customWidth="1"/>
    <col min="3078" max="3078" width="11.33203125" style="25" customWidth="1"/>
    <col min="3079" max="3079" width="6.88671875" style="25" customWidth="1"/>
    <col min="3080" max="3080" width="7.88671875" style="25" customWidth="1"/>
    <col min="3081" max="3081" width="7" style="25" customWidth="1"/>
    <col min="3082" max="3082" width="7.88671875" style="25" customWidth="1"/>
    <col min="3083" max="3328" width="9.109375" style="25"/>
    <col min="3329" max="3329" width="2.6640625" style="25" customWidth="1"/>
    <col min="3330" max="3330" width="6.5546875" style="25" customWidth="1"/>
    <col min="3331" max="3331" width="5.33203125" style="25" customWidth="1"/>
    <col min="3332" max="3332" width="30.33203125" style="25" customWidth="1"/>
    <col min="3333" max="3333" width="10.109375" style="25" customWidth="1"/>
    <col min="3334" max="3334" width="11.33203125" style="25" customWidth="1"/>
    <col min="3335" max="3335" width="6.88671875" style="25" customWidth="1"/>
    <col min="3336" max="3336" width="7.88671875" style="25" customWidth="1"/>
    <col min="3337" max="3337" width="7" style="25" customWidth="1"/>
    <col min="3338" max="3338" width="7.88671875" style="25" customWidth="1"/>
    <col min="3339" max="3584" width="9.109375" style="25"/>
    <col min="3585" max="3585" width="2.6640625" style="25" customWidth="1"/>
    <col min="3586" max="3586" width="6.5546875" style="25" customWidth="1"/>
    <col min="3587" max="3587" width="5.33203125" style="25" customWidth="1"/>
    <col min="3588" max="3588" width="30.33203125" style="25" customWidth="1"/>
    <col min="3589" max="3589" width="10.109375" style="25" customWidth="1"/>
    <col min="3590" max="3590" width="11.33203125" style="25" customWidth="1"/>
    <col min="3591" max="3591" width="6.88671875" style="25" customWidth="1"/>
    <col min="3592" max="3592" width="7.88671875" style="25" customWidth="1"/>
    <col min="3593" max="3593" width="7" style="25" customWidth="1"/>
    <col min="3594" max="3594" width="7.88671875" style="25" customWidth="1"/>
    <col min="3595" max="3840" width="9.109375" style="25"/>
    <col min="3841" max="3841" width="2.6640625" style="25" customWidth="1"/>
    <col min="3842" max="3842" width="6.5546875" style="25" customWidth="1"/>
    <col min="3843" max="3843" width="5.33203125" style="25" customWidth="1"/>
    <col min="3844" max="3844" width="30.33203125" style="25" customWidth="1"/>
    <col min="3845" max="3845" width="10.109375" style="25" customWidth="1"/>
    <col min="3846" max="3846" width="11.33203125" style="25" customWidth="1"/>
    <col min="3847" max="3847" width="6.88671875" style="25" customWidth="1"/>
    <col min="3848" max="3848" width="7.88671875" style="25" customWidth="1"/>
    <col min="3849" max="3849" width="7" style="25" customWidth="1"/>
    <col min="3850" max="3850" width="7.88671875" style="25" customWidth="1"/>
    <col min="3851" max="4096" width="9.109375" style="25"/>
    <col min="4097" max="4097" width="2.6640625" style="25" customWidth="1"/>
    <col min="4098" max="4098" width="6.5546875" style="25" customWidth="1"/>
    <col min="4099" max="4099" width="5.33203125" style="25" customWidth="1"/>
    <col min="4100" max="4100" width="30.33203125" style="25" customWidth="1"/>
    <col min="4101" max="4101" width="10.109375" style="25" customWidth="1"/>
    <col min="4102" max="4102" width="11.33203125" style="25" customWidth="1"/>
    <col min="4103" max="4103" width="6.88671875" style="25" customWidth="1"/>
    <col min="4104" max="4104" width="7.88671875" style="25" customWidth="1"/>
    <col min="4105" max="4105" width="7" style="25" customWidth="1"/>
    <col min="4106" max="4106" width="7.88671875" style="25" customWidth="1"/>
    <col min="4107" max="4352" width="9.109375" style="25"/>
    <col min="4353" max="4353" width="2.6640625" style="25" customWidth="1"/>
    <col min="4354" max="4354" width="6.5546875" style="25" customWidth="1"/>
    <col min="4355" max="4355" width="5.33203125" style="25" customWidth="1"/>
    <col min="4356" max="4356" width="30.33203125" style="25" customWidth="1"/>
    <col min="4357" max="4357" width="10.109375" style="25" customWidth="1"/>
    <col min="4358" max="4358" width="11.33203125" style="25" customWidth="1"/>
    <col min="4359" max="4359" width="6.88671875" style="25" customWidth="1"/>
    <col min="4360" max="4360" width="7.88671875" style="25" customWidth="1"/>
    <col min="4361" max="4361" width="7" style="25" customWidth="1"/>
    <col min="4362" max="4362" width="7.88671875" style="25" customWidth="1"/>
    <col min="4363" max="4608" width="9.109375" style="25"/>
    <col min="4609" max="4609" width="2.6640625" style="25" customWidth="1"/>
    <col min="4610" max="4610" width="6.5546875" style="25" customWidth="1"/>
    <col min="4611" max="4611" width="5.33203125" style="25" customWidth="1"/>
    <col min="4612" max="4612" width="30.33203125" style="25" customWidth="1"/>
    <col min="4613" max="4613" width="10.109375" style="25" customWidth="1"/>
    <col min="4614" max="4614" width="11.33203125" style="25" customWidth="1"/>
    <col min="4615" max="4615" width="6.88671875" style="25" customWidth="1"/>
    <col min="4616" max="4616" width="7.88671875" style="25" customWidth="1"/>
    <col min="4617" max="4617" width="7" style="25" customWidth="1"/>
    <col min="4618" max="4618" width="7.88671875" style="25" customWidth="1"/>
    <col min="4619" max="4864" width="9.109375" style="25"/>
    <col min="4865" max="4865" width="2.6640625" style="25" customWidth="1"/>
    <col min="4866" max="4866" width="6.5546875" style="25" customWidth="1"/>
    <col min="4867" max="4867" width="5.33203125" style="25" customWidth="1"/>
    <col min="4868" max="4868" width="30.33203125" style="25" customWidth="1"/>
    <col min="4869" max="4869" width="10.109375" style="25" customWidth="1"/>
    <col min="4870" max="4870" width="11.33203125" style="25" customWidth="1"/>
    <col min="4871" max="4871" width="6.88671875" style="25" customWidth="1"/>
    <col min="4872" max="4872" width="7.88671875" style="25" customWidth="1"/>
    <col min="4873" max="4873" width="7" style="25" customWidth="1"/>
    <col min="4874" max="4874" width="7.88671875" style="25" customWidth="1"/>
    <col min="4875" max="5120" width="9.109375" style="25"/>
    <col min="5121" max="5121" width="2.6640625" style="25" customWidth="1"/>
    <col min="5122" max="5122" width="6.5546875" style="25" customWidth="1"/>
    <col min="5123" max="5123" width="5.33203125" style="25" customWidth="1"/>
    <col min="5124" max="5124" width="30.33203125" style="25" customWidth="1"/>
    <col min="5125" max="5125" width="10.109375" style="25" customWidth="1"/>
    <col min="5126" max="5126" width="11.33203125" style="25" customWidth="1"/>
    <col min="5127" max="5127" width="6.88671875" style="25" customWidth="1"/>
    <col min="5128" max="5128" width="7.88671875" style="25" customWidth="1"/>
    <col min="5129" max="5129" width="7" style="25" customWidth="1"/>
    <col min="5130" max="5130" width="7.88671875" style="25" customWidth="1"/>
    <col min="5131" max="5376" width="9.109375" style="25"/>
    <col min="5377" max="5377" width="2.6640625" style="25" customWidth="1"/>
    <col min="5378" max="5378" width="6.5546875" style="25" customWidth="1"/>
    <col min="5379" max="5379" width="5.33203125" style="25" customWidth="1"/>
    <col min="5380" max="5380" width="30.33203125" style="25" customWidth="1"/>
    <col min="5381" max="5381" width="10.109375" style="25" customWidth="1"/>
    <col min="5382" max="5382" width="11.33203125" style="25" customWidth="1"/>
    <col min="5383" max="5383" width="6.88671875" style="25" customWidth="1"/>
    <col min="5384" max="5384" width="7.88671875" style="25" customWidth="1"/>
    <col min="5385" max="5385" width="7" style="25" customWidth="1"/>
    <col min="5386" max="5386" width="7.88671875" style="25" customWidth="1"/>
    <col min="5387" max="5632" width="9.109375" style="25"/>
    <col min="5633" max="5633" width="2.6640625" style="25" customWidth="1"/>
    <col min="5634" max="5634" width="6.5546875" style="25" customWidth="1"/>
    <col min="5635" max="5635" width="5.33203125" style="25" customWidth="1"/>
    <col min="5636" max="5636" width="30.33203125" style="25" customWidth="1"/>
    <col min="5637" max="5637" width="10.109375" style="25" customWidth="1"/>
    <col min="5638" max="5638" width="11.33203125" style="25" customWidth="1"/>
    <col min="5639" max="5639" width="6.88671875" style="25" customWidth="1"/>
    <col min="5640" max="5640" width="7.88671875" style="25" customWidth="1"/>
    <col min="5641" max="5641" width="7" style="25" customWidth="1"/>
    <col min="5642" max="5642" width="7.88671875" style="25" customWidth="1"/>
    <col min="5643" max="5888" width="9.109375" style="25"/>
    <col min="5889" max="5889" width="2.6640625" style="25" customWidth="1"/>
    <col min="5890" max="5890" width="6.5546875" style="25" customWidth="1"/>
    <col min="5891" max="5891" width="5.33203125" style="25" customWidth="1"/>
    <col min="5892" max="5892" width="30.33203125" style="25" customWidth="1"/>
    <col min="5893" max="5893" width="10.109375" style="25" customWidth="1"/>
    <col min="5894" max="5894" width="11.33203125" style="25" customWidth="1"/>
    <col min="5895" max="5895" width="6.88671875" style="25" customWidth="1"/>
    <col min="5896" max="5896" width="7.88671875" style="25" customWidth="1"/>
    <col min="5897" max="5897" width="7" style="25" customWidth="1"/>
    <col min="5898" max="5898" width="7.88671875" style="25" customWidth="1"/>
    <col min="5899" max="6144" width="9.109375" style="25"/>
    <col min="6145" max="6145" width="2.6640625" style="25" customWidth="1"/>
    <col min="6146" max="6146" width="6.5546875" style="25" customWidth="1"/>
    <col min="6147" max="6147" width="5.33203125" style="25" customWidth="1"/>
    <col min="6148" max="6148" width="30.33203125" style="25" customWidth="1"/>
    <col min="6149" max="6149" width="10.109375" style="25" customWidth="1"/>
    <col min="6150" max="6150" width="11.33203125" style="25" customWidth="1"/>
    <col min="6151" max="6151" width="6.88671875" style="25" customWidth="1"/>
    <col min="6152" max="6152" width="7.88671875" style="25" customWidth="1"/>
    <col min="6153" max="6153" width="7" style="25" customWidth="1"/>
    <col min="6154" max="6154" width="7.88671875" style="25" customWidth="1"/>
    <col min="6155" max="6400" width="9.109375" style="25"/>
    <col min="6401" max="6401" width="2.6640625" style="25" customWidth="1"/>
    <col min="6402" max="6402" width="6.5546875" style="25" customWidth="1"/>
    <col min="6403" max="6403" width="5.33203125" style="25" customWidth="1"/>
    <col min="6404" max="6404" width="30.33203125" style="25" customWidth="1"/>
    <col min="6405" max="6405" width="10.109375" style="25" customWidth="1"/>
    <col min="6406" max="6406" width="11.33203125" style="25" customWidth="1"/>
    <col min="6407" max="6407" width="6.88671875" style="25" customWidth="1"/>
    <col min="6408" max="6408" width="7.88671875" style="25" customWidth="1"/>
    <col min="6409" max="6409" width="7" style="25" customWidth="1"/>
    <col min="6410" max="6410" width="7.88671875" style="25" customWidth="1"/>
    <col min="6411" max="6656" width="9.109375" style="25"/>
    <col min="6657" max="6657" width="2.6640625" style="25" customWidth="1"/>
    <col min="6658" max="6658" width="6.5546875" style="25" customWidth="1"/>
    <col min="6659" max="6659" width="5.33203125" style="25" customWidth="1"/>
    <col min="6660" max="6660" width="30.33203125" style="25" customWidth="1"/>
    <col min="6661" max="6661" width="10.109375" style="25" customWidth="1"/>
    <col min="6662" max="6662" width="11.33203125" style="25" customWidth="1"/>
    <col min="6663" max="6663" width="6.88671875" style="25" customWidth="1"/>
    <col min="6664" max="6664" width="7.88671875" style="25" customWidth="1"/>
    <col min="6665" max="6665" width="7" style="25" customWidth="1"/>
    <col min="6666" max="6666" width="7.88671875" style="25" customWidth="1"/>
    <col min="6667" max="6912" width="9.109375" style="25"/>
    <col min="6913" max="6913" width="2.6640625" style="25" customWidth="1"/>
    <col min="6914" max="6914" width="6.5546875" style="25" customWidth="1"/>
    <col min="6915" max="6915" width="5.33203125" style="25" customWidth="1"/>
    <col min="6916" max="6916" width="30.33203125" style="25" customWidth="1"/>
    <col min="6917" max="6917" width="10.109375" style="25" customWidth="1"/>
    <col min="6918" max="6918" width="11.33203125" style="25" customWidth="1"/>
    <col min="6919" max="6919" width="6.88671875" style="25" customWidth="1"/>
    <col min="6920" max="6920" width="7.88671875" style="25" customWidth="1"/>
    <col min="6921" max="6921" width="7" style="25" customWidth="1"/>
    <col min="6922" max="6922" width="7.88671875" style="25" customWidth="1"/>
    <col min="6923" max="7168" width="9.109375" style="25"/>
    <col min="7169" max="7169" width="2.6640625" style="25" customWidth="1"/>
    <col min="7170" max="7170" width="6.5546875" style="25" customWidth="1"/>
    <col min="7171" max="7171" width="5.33203125" style="25" customWidth="1"/>
    <col min="7172" max="7172" width="30.33203125" style="25" customWidth="1"/>
    <col min="7173" max="7173" width="10.109375" style="25" customWidth="1"/>
    <col min="7174" max="7174" width="11.33203125" style="25" customWidth="1"/>
    <col min="7175" max="7175" width="6.88671875" style="25" customWidth="1"/>
    <col min="7176" max="7176" width="7.88671875" style="25" customWidth="1"/>
    <col min="7177" max="7177" width="7" style="25" customWidth="1"/>
    <col min="7178" max="7178" width="7.88671875" style="25" customWidth="1"/>
    <col min="7179" max="7424" width="9.109375" style="25"/>
    <col min="7425" max="7425" width="2.6640625" style="25" customWidth="1"/>
    <col min="7426" max="7426" width="6.5546875" style="25" customWidth="1"/>
    <col min="7427" max="7427" width="5.33203125" style="25" customWidth="1"/>
    <col min="7428" max="7428" width="30.33203125" style="25" customWidth="1"/>
    <col min="7429" max="7429" width="10.109375" style="25" customWidth="1"/>
    <col min="7430" max="7430" width="11.33203125" style="25" customWidth="1"/>
    <col min="7431" max="7431" width="6.88671875" style="25" customWidth="1"/>
    <col min="7432" max="7432" width="7.88671875" style="25" customWidth="1"/>
    <col min="7433" max="7433" width="7" style="25" customWidth="1"/>
    <col min="7434" max="7434" width="7.88671875" style="25" customWidth="1"/>
    <col min="7435" max="7680" width="9.109375" style="25"/>
    <col min="7681" max="7681" width="2.6640625" style="25" customWidth="1"/>
    <col min="7682" max="7682" width="6.5546875" style="25" customWidth="1"/>
    <col min="7683" max="7683" width="5.33203125" style="25" customWidth="1"/>
    <col min="7684" max="7684" width="30.33203125" style="25" customWidth="1"/>
    <col min="7685" max="7685" width="10.109375" style="25" customWidth="1"/>
    <col min="7686" max="7686" width="11.33203125" style="25" customWidth="1"/>
    <col min="7687" max="7687" width="6.88671875" style="25" customWidth="1"/>
    <col min="7688" max="7688" width="7.88671875" style="25" customWidth="1"/>
    <col min="7689" max="7689" width="7" style="25" customWidth="1"/>
    <col min="7690" max="7690" width="7.88671875" style="25" customWidth="1"/>
    <col min="7691" max="7936" width="9.109375" style="25"/>
    <col min="7937" max="7937" width="2.6640625" style="25" customWidth="1"/>
    <col min="7938" max="7938" width="6.5546875" style="25" customWidth="1"/>
    <col min="7939" max="7939" width="5.33203125" style="25" customWidth="1"/>
    <col min="7940" max="7940" width="30.33203125" style="25" customWidth="1"/>
    <col min="7941" max="7941" width="10.109375" style="25" customWidth="1"/>
    <col min="7942" max="7942" width="11.33203125" style="25" customWidth="1"/>
    <col min="7943" max="7943" width="6.88671875" style="25" customWidth="1"/>
    <col min="7944" max="7944" width="7.88671875" style="25" customWidth="1"/>
    <col min="7945" max="7945" width="7" style="25" customWidth="1"/>
    <col min="7946" max="7946" width="7.88671875" style="25" customWidth="1"/>
    <col min="7947" max="8192" width="9.109375" style="25"/>
    <col min="8193" max="8193" width="2.6640625" style="25" customWidth="1"/>
    <col min="8194" max="8194" width="6.5546875" style="25" customWidth="1"/>
    <col min="8195" max="8195" width="5.33203125" style="25" customWidth="1"/>
    <col min="8196" max="8196" width="30.33203125" style="25" customWidth="1"/>
    <col min="8197" max="8197" width="10.109375" style="25" customWidth="1"/>
    <col min="8198" max="8198" width="11.33203125" style="25" customWidth="1"/>
    <col min="8199" max="8199" width="6.88671875" style="25" customWidth="1"/>
    <col min="8200" max="8200" width="7.88671875" style="25" customWidth="1"/>
    <col min="8201" max="8201" width="7" style="25" customWidth="1"/>
    <col min="8202" max="8202" width="7.88671875" style="25" customWidth="1"/>
    <col min="8203" max="8448" width="9.109375" style="25"/>
    <col min="8449" max="8449" width="2.6640625" style="25" customWidth="1"/>
    <col min="8450" max="8450" width="6.5546875" style="25" customWidth="1"/>
    <col min="8451" max="8451" width="5.33203125" style="25" customWidth="1"/>
    <col min="8452" max="8452" width="30.33203125" style="25" customWidth="1"/>
    <col min="8453" max="8453" width="10.109375" style="25" customWidth="1"/>
    <col min="8454" max="8454" width="11.33203125" style="25" customWidth="1"/>
    <col min="8455" max="8455" width="6.88671875" style="25" customWidth="1"/>
    <col min="8456" max="8456" width="7.88671875" style="25" customWidth="1"/>
    <col min="8457" max="8457" width="7" style="25" customWidth="1"/>
    <col min="8458" max="8458" width="7.88671875" style="25" customWidth="1"/>
    <col min="8459" max="8704" width="9.109375" style="25"/>
    <col min="8705" max="8705" width="2.6640625" style="25" customWidth="1"/>
    <col min="8706" max="8706" width="6.5546875" style="25" customWidth="1"/>
    <col min="8707" max="8707" width="5.33203125" style="25" customWidth="1"/>
    <col min="8708" max="8708" width="30.33203125" style="25" customWidth="1"/>
    <col min="8709" max="8709" width="10.109375" style="25" customWidth="1"/>
    <col min="8710" max="8710" width="11.33203125" style="25" customWidth="1"/>
    <col min="8711" max="8711" width="6.88671875" style="25" customWidth="1"/>
    <col min="8712" max="8712" width="7.88671875" style="25" customWidth="1"/>
    <col min="8713" max="8713" width="7" style="25" customWidth="1"/>
    <col min="8714" max="8714" width="7.88671875" style="25" customWidth="1"/>
    <col min="8715" max="8960" width="9.109375" style="25"/>
    <col min="8961" max="8961" width="2.6640625" style="25" customWidth="1"/>
    <col min="8962" max="8962" width="6.5546875" style="25" customWidth="1"/>
    <col min="8963" max="8963" width="5.33203125" style="25" customWidth="1"/>
    <col min="8964" max="8964" width="30.33203125" style="25" customWidth="1"/>
    <col min="8965" max="8965" width="10.109375" style="25" customWidth="1"/>
    <col min="8966" max="8966" width="11.33203125" style="25" customWidth="1"/>
    <col min="8967" max="8967" width="6.88671875" style="25" customWidth="1"/>
    <col min="8968" max="8968" width="7.88671875" style="25" customWidth="1"/>
    <col min="8969" max="8969" width="7" style="25" customWidth="1"/>
    <col min="8970" max="8970" width="7.88671875" style="25" customWidth="1"/>
    <col min="8971" max="9216" width="9.109375" style="25"/>
    <col min="9217" max="9217" width="2.6640625" style="25" customWidth="1"/>
    <col min="9218" max="9218" width="6.5546875" style="25" customWidth="1"/>
    <col min="9219" max="9219" width="5.33203125" style="25" customWidth="1"/>
    <col min="9220" max="9220" width="30.33203125" style="25" customWidth="1"/>
    <col min="9221" max="9221" width="10.109375" style="25" customWidth="1"/>
    <col min="9222" max="9222" width="11.33203125" style="25" customWidth="1"/>
    <col min="9223" max="9223" width="6.88671875" style="25" customWidth="1"/>
    <col min="9224" max="9224" width="7.88671875" style="25" customWidth="1"/>
    <col min="9225" max="9225" width="7" style="25" customWidth="1"/>
    <col min="9226" max="9226" width="7.88671875" style="25" customWidth="1"/>
    <col min="9227" max="9472" width="9.109375" style="25"/>
    <col min="9473" max="9473" width="2.6640625" style="25" customWidth="1"/>
    <col min="9474" max="9474" width="6.5546875" style="25" customWidth="1"/>
    <col min="9475" max="9475" width="5.33203125" style="25" customWidth="1"/>
    <col min="9476" max="9476" width="30.33203125" style="25" customWidth="1"/>
    <col min="9477" max="9477" width="10.109375" style="25" customWidth="1"/>
    <col min="9478" max="9478" width="11.33203125" style="25" customWidth="1"/>
    <col min="9479" max="9479" width="6.88671875" style="25" customWidth="1"/>
    <col min="9480" max="9480" width="7.88671875" style="25" customWidth="1"/>
    <col min="9481" max="9481" width="7" style="25" customWidth="1"/>
    <col min="9482" max="9482" width="7.88671875" style="25" customWidth="1"/>
    <col min="9483" max="9728" width="9.109375" style="25"/>
    <col min="9729" max="9729" width="2.6640625" style="25" customWidth="1"/>
    <col min="9730" max="9730" width="6.5546875" style="25" customWidth="1"/>
    <col min="9731" max="9731" width="5.33203125" style="25" customWidth="1"/>
    <col min="9732" max="9732" width="30.33203125" style="25" customWidth="1"/>
    <col min="9733" max="9733" width="10.109375" style="25" customWidth="1"/>
    <col min="9734" max="9734" width="11.33203125" style="25" customWidth="1"/>
    <col min="9735" max="9735" width="6.88671875" style="25" customWidth="1"/>
    <col min="9736" max="9736" width="7.88671875" style="25" customWidth="1"/>
    <col min="9737" max="9737" width="7" style="25" customWidth="1"/>
    <col min="9738" max="9738" width="7.88671875" style="25" customWidth="1"/>
    <col min="9739" max="9984" width="9.109375" style="25"/>
    <col min="9985" max="9985" width="2.6640625" style="25" customWidth="1"/>
    <col min="9986" max="9986" width="6.5546875" style="25" customWidth="1"/>
    <col min="9987" max="9987" width="5.33203125" style="25" customWidth="1"/>
    <col min="9988" max="9988" width="30.33203125" style="25" customWidth="1"/>
    <col min="9989" max="9989" width="10.109375" style="25" customWidth="1"/>
    <col min="9990" max="9990" width="11.33203125" style="25" customWidth="1"/>
    <col min="9991" max="9991" width="6.88671875" style="25" customWidth="1"/>
    <col min="9992" max="9992" width="7.88671875" style="25" customWidth="1"/>
    <col min="9993" max="9993" width="7" style="25" customWidth="1"/>
    <col min="9994" max="9994" width="7.88671875" style="25" customWidth="1"/>
    <col min="9995" max="10240" width="9.109375" style="25"/>
    <col min="10241" max="10241" width="2.6640625" style="25" customWidth="1"/>
    <col min="10242" max="10242" width="6.5546875" style="25" customWidth="1"/>
    <col min="10243" max="10243" width="5.33203125" style="25" customWidth="1"/>
    <col min="10244" max="10244" width="30.33203125" style="25" customWidth="1"/>
    <col min="10245" max="10245" width="10.109375" style="25" customWidth="1"/>
    <col min="10246" max="10246" width="11.33203125" style="25" customWidth="1"/>
    <col min="10247" max="10247" width="6.88671875" style="25" customWidth="1"/>
    <col min="10248" max="10248" width="7.88671875" style="25" customWidth="1"/>
    <col min="10249" max="10249" width="7" style="25" customWidth="1"/>
    <col min="10250" max="10250" width="7.88671875" style="25" customWidth="1"/>
    <col min="10251" max="10496" width="9.109375" style="25"/>
    <col min="10497" max="10497" width="2.6640625" style="25" customWidth="1"/>
    <col min="10498" max="10498" width="6.5546875" style="25" customWidth="1"/>
    <col min="10499" max="10499" width="5.33203125" style="25" customWidth="1"/>
    <col min="10500" max="10500" width="30.33203125" style="25" customWidth="1"/>
    <col min="10501" max="10501" width="10.109375" style="25" customWidth="1"/>
    <col min="10502" max="10502" width="11.33203125" style="25" customWidth="1"/>
    <col min="10503" max="10503" width="6.88671875" style="25" customWidth="1"/>
    <col min="10504" max="10504" width="7.88671875" style="25" customWidth="1"/>
    <col min="10505" max="10505" width="7" style="25" customWidth="1"/>
    <col min="10506" max="10506" width="7.88671875" style="25" customWidth="1"/>
    <col min="10507" max="10752" width="9.109375" style="25"/>
    <col min="10753" max="10753" width="2.6640625" style="25" customWidth="1"/>
    <col min="10754" max="10754" width="6.5546875" style="25" customWidth="1"/>
    <col min="10755" max="10755" width="5.33203125" style="25" customWidth="1"/>
    <col min="10756" max="10756" width="30.33203125" style="25" customWidth="1"/>
    <col min="10757" max="10757" width="10.109375" style="25" customWidth="1"/>
    <col min="10758" max="10758" width="11.33203125" style="25" customWidth="1"/>
    <col min="10759" max="10759" width="6.88671875" style="25" customWidth="1"/>
    <col min="10760" max="10760" width="7.88671875" style="25" customWidth="1"/>
    <col min="10761" max="10761" width="7" style="25" customWidth="1"/>
    <col min="10762" max="10762" width="7.88671875" style="25" customWidth="1"/>
    <col min="10763" max="11008" width="9.109375" style="25"/>
    <col min="11009" max="11009" width="2.6640625" style="25" customWidth="1"/>
    <col min="11010" max="11010" width="6.5546875" style="25" customWidth="1"/>
    <col min="11011" max="11011" width="5.33203125" style="25" customWidth="1"/>
    <col min="11012" max="11012" width="30.33203125" style="25" customWidth="1"/>
    <col min="11013" max="11013" width="10.109375" style="25" customWidth="1"/>
    <col min="11014" max="11014" width="11.33203125" style="25" customWidth="1"/>
    <col min="11015" max="11015" width="6.88671875" style="25" customWidth="1"/>
    <col min="11016" max="11016" width="7.88671875" style="25" customWidth="1"/>
    <col min="11017" max="11017" width="7" style="25" customWidth="1"/>
    <col min="11018" max="11018" width="7.88671875" style="25" customWidth="1"/>
    <col min="11019" max="11264" width="9.109375" style="25"/>
    <col min="11265" max="11265" width="2.6640625" style="25" customWidth="1"/>
    <col min="11266" max="11266" width="6.5546875" style="25" customWidth="1"/>
    <col min="11267" max="11267" width="5.33203125" style="25" customWidth="1"/>
    <col min="11268" max="11268" width="30.33203125" style="25" customWidth="1"/>
    <col min="11269" max="11269" width="10.109375" style="25" customWidth="1"/>
    <col min="11270" max="11270" width="11.33203125" style="25" customWidth="1"/>
    <col min="11271" max="11271" width="6.88671875" style="25" customWidth="1"/>
    <col min="11272" max="11272" width="7.88671875" style="25" customWidth="1"/>
    <col min="11273" max="11273" width="7" style="25" customWidth="1"/>
    <col min="11274" max="11274" width="7.88671875" style="25" customWidth="1"/>
    <col min="11275" max="11520" width="9.109375" style="25"/>
    <col min="11521" max="11521" width="2.6640625" style="25" customWidth="1"/>
    <col min="11522" max="11522" width="6.5546875" style="25" customWidth="1"/>
    <col min="11523" max="11523" width="5.33203125" style="25" customWidth="1"/>
    <col min="11524" max="11524" width="30.33203125" style="25" customWidth="1"/>
    <col min="11525" max="11525" width="10.109375" style="25" customWidth="1"/>
    <col min="11526" max="11526" width="11.33203125" style="25" customWidth="1"/>
    <col min="11527" max="11527" width="6.88671875" style="25" customWidth="1"/>
    <col min="11528" max="11528" width="7.88671875" style="25" customWidth="1"/>
    <col min="11529" max="11529" width="7" style="25" customWidth="1"/>
    <col min="11530" max="11530" width="7.88671875" style="25" customWidth="1"/>
    <col min="11531" max="11776" width="9.109375" style="25"/>
    <col min="11777" max="11777" width="2.6640625" style="25" customWidth="1"/>
    <col min="11778" max="11778" width="6.5546875" style="25" customWidth="1"/>
    <col min="11779" max="11779" width="5.33203125" style="25" customWidth="1"/>
    <col min="11780" max="11780" width="30.33203125" style="25" customWidth="1"/>
    <col min="11781" max="11781" width="10.109375" style="25" customWidth="1"/>
    <col min="11782" max="11782" width="11.33203125" style="25" customWidth="1"/>
    <col min="11783" max="11783" width="6.88671875" style="25" customWidth="1"/>
    <col min="11784" max="11784" width="7.88671875" style="25" customWidth="1"/>
    <col min="11785" max="11785" width="7" style="25" customWidth="1"/>
    <col min="11786" max="11786" width="7.88671875" style="25" customWidth="1"/>
    <col min="11787" max="12032" width="9.109375" style="25"/>
    <col min="12033" max="12033" width="2.6640625" style="25" customWidth="1"/>
    <col min="12034" max="12034" width="6.5546875" style="25" customWidth="1"/>
    <col min="12035" max="12035" width="5.33203125" style="25" customWidth="1"/>
    <col min="12036" max="12036" width="30.33203125" style="25" customWidth="1"/>
    <col min="12037" max="12037" width="10.109375" style="25" customWidth="1"/>
    <col min="12038" max="12038" width="11.33203125" style="25" customWidth="1"/>
    <col min="12039" max="12039" width="6.88671875" style="25" customWidth="1"/>
    <col min="12040" max="12040" width="7.88671875" style="25" customWidth="1"/>
    <col min="12041" max="12041" width="7" style="25" customWidth="1"/>
    <col min="12042" max="12042" width="7.88671875" style="25" customWidth="1"/>
    <col min="12043" max="12288" width="9.109375" style="25"/>
    <col min="12289" max="12289" width="2.6640625" style="25" customWidth="1"/>
    <col min="12290" max="12290" width="6.5546875" style="25" customWidth="1"/>
    <col min="12291" max="12291" width="5.33203125" style="25" customWidth="1"/>
    <col min="12292" max="12292" width="30.33203125" style="25" customWidth="1"/>
    <col min="12293" max="12293" width="10.109375" style="25" customWidth="1"/>
    <col min="12294" max="12294" width="11.33203125" style="25" customWidth="1"/>
    <col min="12295" max="12295" width="6.88671875" style="25" customWidth="1"/>
    <col min="12296" max="12296" width="7.88671875" style="25" customWidth="1"/>
    <col min="12297" max="12297" width="7" style="25" customWidth="1"/>
    <col min="12298" max="12298" width="7.88671875" style="25" customWidth="1"/>
    <col min="12299" max="12544" width="9.109375" style="25"/>
    <col min="12545" max="12545" width="2.6640625" style="25" customWidth="1"/>
    <col min="12546" max="12546" width="6.5546875" style="25" customWidth="1"/>
    <col min="12547" max="12547" width="5.33203125" style="25" customWidth="1"/>
    <col min="12548" max="12548" width="30.33203125" style="25" customWidth="1"/>
    <col min="12549" max="12549" width="10.109375" style="25" customWidth="1"/>
    <col min="12550" max="12550" width="11.33203125" style="25" customWidth="1"/>
    <col min="12551" max="12551" width="6.88671875" style="25" customWidth="1"/>
    <col min="12552" max="12552" width="7.88671875" style="25" customWidth="1"/>
    <col min="12553" max="12553" width="7" style="25" customWidth="1"/>
    <col min="12554" max="12554" width="7.88671875" style="25" customWidth="1"/>
    <col min="12555" max="12800" width="9.109375" style="25"/>
    <col min="12801" max="12801" width="2.6640625" style="25" customWidth="1"/>
    <col min="12802" max="12802" width="6.5546875" style="25" customWidth="1"/>
    <col min="12803" max="12803" width="5.33203125" style="25" customWidth="1"/>
    <col min="12804" max="12804" width="30.33203125" style="25" customWidth="1"/>
    <col min="12805" max="12805" width="10.109375" style="25" customWidth="1"/>
    <col min="12806" max="12806" width="11.33203125" style="25" customWidth="1"/>
    <col min="12807" max="12807" width="6.88671875" style="25" customWidth="1"/>
    <col min="12808" max="12808" width="7.88671875" style="25" customWidth="1"/>
    <col min="12809" max="12809" width="7" style="25" customWidth="1"/>
    <col min="12810" max="12810" width="7.88671875" style="25" customWidth="1"/>
    <col min="12811" max="13056" width="9.109375" style="25"/>
    <col min="13057" max="13057" width="2.6640625" style="25" customWidth="1"/>
    <col min="13058" max="13058" width="6.5546875" style="25" customWidth="1"/>
    <col min="13059" max="13059" width="5.33203125" style="25" customWidth="1"/>
    <col min="13060" max="13060" width="30.33203125" style="25" customWidth="1"/>
    <col min="13061" max="13061" width="10.109375" style="25" customWidth="1"/>
    <col min="13062" max="13062" width="11.33203125" style="25" customWidth="1"/>
    <col min="13063" max="13063" width="6.88671875" style="25" customWidth="1"/>
    <col min="13064" max="13064" width="7.88671875" style="25" customWidth="1"/>
    <col min="13065" max="13065" width="7" style="25" customWidth="1"/>
    <col min="13066" max="13066" width="7.88671875" style="25" customWidth="1"/>
    <col min="13067" max="13312" width="9.109375" style="25"/>
    <col min="13313" max="13313" width="2.6640625" style="25" customWidth="1"/>
    <col min="13314" max="13314" width="6.5546875" style="25" customWidth="1"/>
    <col min="13315" max="13315" width="5.33203125" style="25" customWidth="1"/>
    <col min="13316" max="13316" width="30.33203125" style="25" customWidth="1"/>
    <col min="13317" max="13317" width="10.109375" style="25" customWidth="1"/>
    <col min="13318" max="13318" width="11.33203125" style="25" customWidth="1"/>
    <col min="13319" max="13319" width="6.88671875" style="25" customWidth="1"/>
    <col min="13320" max="13320" width="7.88671875" style="25" customWidth="1"/>
    <col min="13321" max="13321" width="7" style="25" customWidth="1"/>
    <col min="13322" max="13322" width="7.88671875" style="25" customWidth="1"/>
    <col min="13323" max="13568" width="9.109375" style="25"/>
    <col min="13569" max="13569" width="2.6640625" style="25" customWidth="1"/>
    <col min="13570" max="13570" width="6.5546875" style="25" customWidth="1"/>
    <col min="13571" max="13571" width="5.33203125" style="25" customWidth="1"/>
    <col min="13572" max="13572" width="30.33203125" style="25" customWidth="1"/>
    <col min="13573" max="13573" width="10.109375" style="25" customWidth="1"/>
    <col min="13574" max="13574" width="11.33203125" style="25" customWidth="1"/>
    <col min="13575" max="13575" width="6.88671875" style="25" customWidth="1"/>
    <col min="13576" max="13576" width="7.88671875" style="25" customWidth="1"/>
    <col min="13577" max="13577" width="7" style="25" customWidth="1"/>
    <col min="13578" max="13578" width="7.88671875" style="25" customWidth="1"/>
    <col min="13579" max="13824" width="9.109375" style="25"/>
    <col min="13825" max="13825" width="2.6640625" style="25" customWidth="1"/>
    <col min="13826" max="13826" width="6.5546875" style="25" customWidth="1"/>
    <col min="13827" max="13827" width="5.33203125" style="25" customWidth="1"/>
    <col min="13828" max="13828" width="30.33203125" style="25" customWidth="1"/>
    <col min="13829" max="13829" width="10.109375" style="25" customWidth="1"/>
    <col min="13830" max="13830" width="11.33203125" style="25" customWidth="1"/>
    <col min="13831" max="13831" width="6.88671875" style="25" customWidth="1"/>
    <col min="13832" max="13832" width="7.88671875" style="25" customWidth="1"/>
    <col min="13833" max="13833" width="7" style="25" customWidth="1"/>
    <col min="13834" max="13834" width="7.88671875" style="25" customWidth="1"/>
    <col min="13835" max="14080" width="9.109375" style="25"/>
    <col min="14081" max="14081" width="2.6640625" style="25" customWidth="1"/>
    <col min="14082" max="14082" width="6.5546875" style="25" customWidth="1"/>
    <col min="14083" max="14083" width="5.33203125" style="25" customWidth="1"/>
    <col min="14084" max="14084" width="30.33203125" style="25" customWidth="1"/>
    <col min="14085" max="14085" width="10.109375" style="25" customWidth="1"/>
    <col min="14086" max="14086" width="11.33203125" style="25" customWidth="1"/>
    <col min="14087" max="14087" width="6.88671875" style="25" customWidth="1"/>
    <col min="14088" max="14088" width="7.88671875" style="25" customWidth="1"/>
    <col min="14089" max="14089" width="7" style="25" customWidth="1"/>
    <col min="14090" max="14090" width="7.88671875" style="25" customWidth="1"/>
    <col min="14091" max="14336" width="9.109375" style="25"/>
    <col min="14337" max="14337" width="2.6640625" style="25" customWidth="1"/>
    <col min="14338" max="14338" width="6.5546875" style="25" customWidth="1"/>
    <col min="14339" max="14339" width="5.33203125" style="25" customWidth="1"/>
    <col min="14340" max="14340" width="30.33203125" style="25" customWidth="1"/>
    <col min="14341" max="14341" width="10.109375" style="25" customWidth="1"/>
    <col min="14342" max="14342" width="11.33203125" style="25" customWidth="1"/>
    <col min="14343" max="14343" width="6.88671875" style="25" customWidth="1"/>
    <col min="14344" max="14344" width="7.88671875" style="25" customWidth="1"/>
    <col min="14345" max="14345" width="7" style="25" customWidth="1"/>
    <col min="14346" max="14346" width="7.88671875" style="25" customWidth="1"/>
    <col min="14347" max="14592" width="9.109375" style="25"/>
    <col min="14593" max="14593" width="2.6640625" style="25" customWidth="1"/>
    <col min="14594" max="14594" width="6.5546875" style="25" customWidth="1"/>
    <col min="14595" max="14595" width="5.33203125" style="25" customWidth="1"/>
    <col min="14596" max="14596" width="30.33203125" style="25" customWidth="1"/>
    <col min="14597" max="14597" width="10.109375" style="25" customWidth="1"/>
    <col min="14598" max="14598" width="11.33203125" style="25" customWidth="1"/>
    <col min="14599" max="14599" width="6.88671875" style="25" customWidth="1"/>
    <col min="14600" max="14600" width="7.88671875" style="25" customWidth="1"/>
    <col min="14601" max="14601" width="7" style="25" customWidth="1"/>
    <col min="14602" max="14602" width="7.88671875" style="25" customWidth="1"/>
    <col min="14603" max="14848" width="9.109375" style="25"/>
    <col min="14849" max="14849" width="2.6640625" style="25" customWidth="1"/>
    <col min="14850" max="14850" width="6.5546875" style="25" customWidth="1"/>
    <col min="14851" max="14851" width="5.33203125" style="25" customWidth="1"/>
    <col min="14852" max="14852" width="30.33203125" style="25" customWidth="1"/>
    <col min="14853" max="14853" width="10.109375" style="25" customWidth="1"/>
    <col min="14854" max="14854" width="11.33203125" style="25" customWidth="1"/>
    <col min="14855" max="14855" width="6.88671875" style="25" customWidth="1"/>
    <col min="14856" max="14856" width="7.88671875" style="25" customWidth="1"/>
    <col min="14857" max="14857" width="7" style="25" customWidth="1"/>
    <col min="14858" max="14858" width="7.88671875" style="25" customWidth="1"/>
    <col min="14859" max="15104" width="9.109375" style="25"/>
    <col min="15105" max="15105" width="2.6640625" style="25" customWidth="1"/>
    <col min="15106" max="15106" width="6.5546875" style="25" customWidth="1"/>
    <col min="15107" max="15107" width="5.33203125" style="25" customWidth="1"/>
    <col min="15108" max="15108" width="30.33203125" style="25" customWidth="1"/>
    <col min="15109" max="15109" width="10.109375" style="25" customWidth="1"/>
    <col min="15110" max="15110" width="11.33203125" style="25" customWidth="1"/>
    <col min="15111" max="15111" width="6.88671875" style="25" customWidth="1"/>
    <col min="15112" max="15112" width="7.88671875" style="25" customWidth="1"/>
    <col min="15113" max="15113" width="7" style="25" customWidth="1"/>
    <col min="15114" max="15114" width="7.88671875" style="25" customWidth="1"/>
    <col min="15115" max="15360" width="9.109375" style="25"/>
    <col min="15361" max="15361" width="2.6640625" style="25" customWidth="1"/>
    <col min="15362" max="15362" width="6.5546875" style="25" customWidth="1"/>
    <col min="15363" max="15363" width="5.33203125" style="25" customWidth="1"/>
    <col min="15364" max="15364" width="30.33203125" style="25" customWidth="1"/>
    <col min="15365" max="15365" width="10.109375" style="25" customWidth="1"/>
    <col min="15366" max="15366" width="11.33203125" style="25" customWidth="1"/>
    <col min="15367" max="15367" width="6.88671875" style="25" customWidth="1"/>
    <col min="15368" max="15368" width="7.88671875" style="25" customWidth="1"/>
    <col min="15369" max="15369" width="7" style="25" customWidth="1"/>
    <col min="15370" max="15370" width="7.88671875" style="25" customWidth="1"/>
    <col min="15371" max="15616" width="9.109375" style="25"/>
    <col min="15617" max="15617" width="2.6640625" style="25" customWidth="1"/>
    <col min="15618" max="15618" width="6.5546875" style="25" customWidth="1"/>
    <col min="15619" max="15619" width="5.33203125" style="25" customWidth="1"/>
    <col min="15620" max="15620" width="30.33203125" style="25" customWidth="1"/>
    <col min="15621" max="15621" width="10.109375" style="25" customWidth="1"/>
    <col min="15622" max="15622" width="11.33203125" style="25" customWidth="1"/>
    <col min="15623" max="15623" width="6.88671875" style="25" customWidth="1"/>
    <col min="15624" max="15624" width="7.88671875" style="25" customWidth="1"/>
    <col min="15625" max="15625" width="7" style="25" customWidth="1"/>
    <col min="15626" max="15626" width="7.88671875" style="25" customWidth="1"/>
    <col min="15627" max="15872" width="9.109375" style="25"/>
    <col min="15873" max="15873" width="2.6640625" style="25" customWidth="1"/>
    <col min="15874" max="15874" width="6.5546875" style="25" customWidth="1"/>
    <col min="15875" max="15875" width="5.33203125" style="25" customWidth="1"/>
    <col min="15876" max="15876" width="30.33203125" style="25" customWidth="1"/>
    <col min="15877" max="15877" width="10.109375" style="25" customWidth="1"/>
    <col min="15878" max="15878" width="11.33203125" style="25" customWidth="1"/>
    <col min="15879" max="15879" width="6.88671875" style="25" customWidth="1"/>
    <col min="15880" max="15880" width="7.88671875" style="25" customWidth="1"/>
    <col min="15881" max="15881" width="7" style="25" customWidth="1"/>
    <col min="15882" max="15882" width="7.88671875" style="25" customWidth="1"/>
    <col min="15883" max="16128" width="9.109375" style="25"/>
    <col min="16129" max="16129" width="2.6640625" style="25" customWidth="1"/>
    <col min="16130" max="16130" width="6.5546875" style="25" customWidth="1"/>
    <col min="16131" max="16131" width="5.33203125" style="25" customWidth="1"/>
    <col min="16132" max="16132" width="30.33203125" style="25" customWidth="1"/>
    <col min="16133" max="16133" width="10.109375" style="25" customWidth="1"/>
    <col min="16134" max="16134" width="11.33203125" style="25" customWidth="1"/>
    <col min="16135" max="16135" width="6.88671875" style="25" customWidth="1"/>
    <col min="16136" max="16136" width="7.88671875" style="25" customWidth="1"/>
    <col min="16137" max="16137" width="7" style="25" customWidth="1"/>
    <col min="16138" max="16138" width="7.88671875" style="25" customWidth="1"/>
    <col min="16139" max="16384" width="9.109375" style="25"/>
  </cols>
  <sheetData>
    <row r="1" spans="1:14" s="8" customFormat="1" ht="20.25" customHeight="1" x14ac:dyDescent="0.35">
      <c r="A1" s="332"/>
      <c r="B1" s="333"/>
      <c r="C1" s="333"/>
      <c r="D1" s="334" t="s">
        <v>138</v>
      </c>
      <c r="E1" s="335"/>
      <c r="F1" s="336"/>
      <c r="G1" s="337"/>
      <c r="H1" s="338"/>
      <c r="I1" s="337"/>
      <c r="J1" s="333"/>
      <c r="K1" s="339" t="s">
        <v>0</v>
      </c>
      <c r="L1"/>
    </row>
    <row r="2" spans="1:14" s="17" customFormat="1" ht="23.25" customHeight="1" thickBot="1" x14ac:dyDescent="0.45">
      <c r="A2" s="340"/>
      <c r="B2" s="341"/>
      <c r="C2" s="341"/>
      <c r="D2" s="342"/>
      <c r="E2" s="343"/>
      <c r="F2" s="344"/>
      <c r="G2" s="344"/>
      <c r="H2" s="345"/>
      <c r="I2" s="344"/>
      <c r="J2" s="346"/>
      <c r="K2" s="347"/>
      <c r="L2"/>
    </row>
    <row r="3" spans="1:14" ht="14.4" x14ac:dyDescent="0.3">
      <c r="A3" s="348"/>
      <c r="B3" s="349" t="s">
        <v>3</v>
      </c>
      <c r="C3" s="350" t="s">
        <v>4</v>
      </c>
      <c r="D3" s="351">
        <v>41063</v>
      </c>
      <c r="E3" s="352" t="s">
        <v>5</v>
      </c>
      <c r="F3" s="353" t="s">
        <v>6</v>
      </c>
      <c r="G3" s="353" t="s">
        <v>7</v>
      </c>
      <c r="H3" s="354" t="s">
        <v>112</v>
      </c>
      <c r="I3" s="355" t="s">
        <v>6</v>
      </c>
      <c r="J3" s="356" t="s">
        <v>7</v>
      </c>
      <c r="K3" s="347"/>
      <c r="L3"/>
    </row>
    <row r="4" spans="1:14" ht="15" thickBot="1" x14ac:dyDescent="0.35">
      <c r="A4" s="357"/>
      <c r="B4" s="358"/>
      <c r="C4" s="358"/>
      <c r="D4" s="358"/>
      <c r="E4" s="132" t="s">
        <v>82</v>
      </c>
      <c r="F4" s="134" t="s">
        <v>8</v>
      </c>
      <c r="G4" s="143" t="s">
        <v>9</v>
      </c>
      <c r="H4" s="359" t="s">
        <v>113</v>
      </c>
      <c r="I4" s="360" t="s">
        <v>8</v>
      </c>
      <c r="J4" s="357" t="s">
        <v>9</v>
      </c>
      <c r="K4" s="361"/>
      <c r="L4"/>
    </row>
    <row r="5" spans="1:14" ht="15.9" customHeight="1" thickBot="1" x14ac:dyDescent="0.35">
      <c r="A5" s="348"/>
      <c r="B5" s="31"/>
      <c r="C5" s="38">
        <v>59</v>
      </c>
      <c r="D5" s="362" t="s">
        <v>19</v>
      </c>
      <c r="E5" s="59">
        <f>12/12</f>
        <v>1</v>
      </c>
      <c r="F5" s="34"/>
      <c r="G5" s="363" t="s">
        <v>46</v>
      </c>
      <c r="H5" s="364"/>
      <c r="I5" s="128"/>
      <c r="J5" s="129"/>
      <c r="K5" s="197"/>
      <c r="L5" s="365"/>
    </row>
    <row r="6" spans="1:14" ht="15.9" customHeight="1" thickBot="1" x14ac:dyDescent="0.35">
      <c r="A6" s="348"/>
      <c r="B6" s="37"/>
      <c r="C6" s="55">
        <v>63</v>
      </c>
      <c r="D6" s="60" t="s">
        <v>37</v>
      </c>
      <c r="E6" s="59">
        <f>11/12</f>
        <v>0.91666666666666663</v>
      </c>
      <c r="F6" s="34" t="s">
        <v>46</v>
      </c>
      <c r="G6" s="130" t="s">
        <v>46</v>
      </c>
      <c r="H6" s="364"/>
      <c r="I6" s="128"/>
      <c r="J6" s="131"/>
      <c r="K6" s="208"/>
      <c r="L6" s="365"/>
    </row>
    <row r="7" spans="1:14" ht="15.9" customHeight="1" thickBot="1" x14ac:dyDescent="0.35">
      <c r="A7" s="348"/>
      <c r="B7" s="37" t="s">
        <v>11</v>
      </c>
      <c r="C7" s="32">
        <v>212</v>
      </c>
      <c r="D7" s="39" t="s">
        <v>26</v>
      </c>
      <c r="E7" s="59">
        <f>12/12</f>
        <v>1</v>
      </c>
      <c r="F7" s="34"/>
      <c r="G7" s="130" t="s">
        <v>46</v>
      </c>
      <c r="H7" s="364"/>
      <c r="I7" s="128" t="s">
        <v>139</v>
      </c>
      <c r="J7" s="132"/>
      <c r="K7" s="208"/>
      <c r="L7" s="365"/>
    </row>
    <row r="8" spans="1:14" ht="15.9" customHeight="1" thickBot="1" x14ac:dyDescent="0.35">
      <c r="A8" s="348"/>
      <c r="B8" s="37" t="s">
        <v>11</v>
      </c>
      <c r="C8" s="38">
        <v>48</v>
      </c>
      <c r="D8" s="39" t="s">
        <v>15</v>
      </c>
      <c r="E8" s="59">
        <f>12/12</f>
        <v>1</v>
      </c>
      <c r="F8" s="34"/>
      <c r="G8" s="130" t="s">
        <v>46</v>
      </c>
      <c r="H8" s="364"/>
      <c r="I8" s="128" t="s">
        <v>74</v>
      </c>
      <c r="J8" s="131"/>
      <c r="K8" s="208"/>
      <c r="L8" s="365"/>
      <c r="N8" s="46"/>
    </row>
    <row r="9" spans="1:14" ht="15.9" customHeight="1" thickBot="1" x14ac:dyDescent="0.35">
      <c r="A9" s="348"/>
      <c r="B9" s="37" t="s">
        <v>11</v>
      </c>
      <c r="C9" s="270">
        <v>72</v>
      </c>
      <c r="D9" s="272" t="s">
        <v>118</v>
      </c>
      <c r="E9" s="59">
        <f>12/12</f>
        <v>1</v>
      </c>
      <c r="F9" s="34"/>
      <c r="G9" s="130" t="s">
        <v>46</v>
      </c>
      <c r="H9" s="364"/>
      <c r="I9" s="128" t="s">
        <v>51</v>
      </c>
      <c r="J9" s="131"/>
      <c r="K9" s="208"/>
      <c r="L9" s="365"/>
      <c r="N9" s="46"/>
    </row>
    <row r="10" spans="1:14" ht="15.9" customHeight="1" x14ac:dyDescent="0.3">
      <c r="A10" s="348"/>
      <c r="B10" s="37" t="s">
        <v>11</v>
      </c>
      <c r="C10" s="32">
        <v>4</v>
      </c>
      <c r="D10" s="39" t="s">
        <v>12</v>
      </c>
      <c r="E10" s="59">
        <f>12/12</f>
        <v>1</v>
      </c>
      <c r="F10" s="34"/>
      <c r="G10" s="130" t="s">
        <v>46</v>
      </c>
      <c r="H10" s="364"/>
      <c r="I10" s="128" t="s">
        <v>20</v>
      </c>
      <c r="J10" s="131"/>
      <c r="K10" s="208"/>
      <c r="L10" s="365"/>
    </row>
    <row r="11" spans="1:14" ht="15.9" customHeight="1" thickBot="1" x14ac:dyDescent="0.35">
      <c r="A11" s="357"/>
      <c r="B11" s="47"/>
      <c r="C11" s="48"/>
      <c r="D11" s="142"/>
      <c r="E11" s="50"/>
      <c r="F11" s="51"/>
      <c r="G11" s="134"/>
      <c r="H11" s="366"/>
      <c r="I11" s="135"/>
      <c r="J11" s="136"/>
      <c r="K11" s="209"/>
      <c r="L11" s="365"/>
    </row>
    <row r="12" spans="1:14" ht="15.9" customHeight="1" thickBot="1" x14ac:dyDescent="0.35">
      <c r="A12" s="348"/>
      <c r="B12" s="31" t="s">
        <v>11</v>
      </c>
      <c r="C12" s="258">
        <v>235</v>
      </c>
      <c r="D12" s="259" t="s">
        <v>13</v>
      </c>
      <c r="E12" s="59">
        <f>8/9</f>
        <v>0.88888888888888884</v>
      </c>
      <c r="F12" s="34" t="s">
        <v>75</v>
      </c>
      <c r="G12" s="130" t="s">
        <v>29</v>
      </c>
      <c r="H12" s="364"/>
      <c r="I12" s="128" t="s">
        <v>75</v>
      </c>
      <c r="J12" s="129"/>
      <c r="K12" s="197"/>
      <c r="L12" s="365"/>
      <c r="M12" s="54"/>
      <c r="N12" s="27"/>
    </row>
    <row r="13" spans="1:14" ht="15.9" customHeight="1" thickBot="1" x14ac:dyDescent="0.35">
      <c r="A13" s="348"/>
      <c r="B13" s="37"/>
      <c r="C13" s="267">
        <v>105</v>
      </c>
      <c r="D13" s="268" t="s">
        <v>117</v>
      </c>
      <c r="E13" s="59">
        <f>9/9</f>
        <v>1</v>
      </c>
      <c r="F13" s="34"/>
      <c r="G13" s="130" t="s">
        <v>29</v>
      </c>
      <c r="H13" s="364"/>
      <c r="I13" s="128"/>
      <c r="J13" s="131"/>
      <c r="K13" s="195"/>
      <c r="L13" s="365"/>
    </row>
    <row r="14" spans="1:14" ht="15.9" customHeight="1" thickBot="1" x14ac:dyDescent="0.35">
      <c r="A14" s="348"/>
      <c r="B14" s="37"/>
      <c r="C14" s="270">
        <v>225</v>
      </c>
      <c r="D14" s="272" t="s">
        <v>42</v>
      </c>
      <c r="E14" s="59">
        <f>9/9</f>
        <v>1</v>
      </c>
      <c r="F14" s="34"/>
      <c r="G14" s="130" t="s">
        <v>29</v>
      </c>
      <c r="H14" s="364"/>
      <c r="I14" s="128"/>
      <c r="J14" s="131"/>
      <c r="K14" s="195"/>
      <c r="L14" s="365"/>
    </row>
    <row r="15" spans="1:14" ht="15.9" customHeight="1" thickBot="1" x14ac:dyDescent="0.35">
      <c r="A15" s="348"/>
      <c r="B15" s="37"/>
      <c r="C15" s="267">
        <v>217</v>
      </c>
      <c r="D15" s="271" t="s">
        <v>50</v>
      </c>
      <c r="E15" s="59">
        <f>8/9</f>
        <v>0.88888888888888884</v>
      </c>
      <c r="F15" s="34" t="s">
        <v>35</v>
      </c>
      <c r="G15" s="130" t="s">
        <v>29</v>
      </c>
      <c r="H15" s="364"/>
      <c r="I15" s="128"/>
      <c r="J15" s="131"/>
      <c r="K15" s="195"/>
      <c r="L15" s="365"/>
    </row>
    <row r="16" spans="1:14" ht="15.9" customHeight="1" thickBot="1" x14ac:dyDescent="0.35">
      <c r="A16" s="348"/>
      <c r="B16" s="37" t="s">
        <v>11</v>
      </c>
      <c r="C16" s="270">
        <v>224</v>
      </c>
      <c r="D16" s="272" t="s">
        <v>23</v>
      </c>
      <c r="E16" s="59">
        <f>8/9</f>
        <v>0.88888888888888884</v>
      </c>
      <c r="F16" s="34" t="s">
        <v>75</v>
      </c>
      <c r="G16" s="130" t="s">
        <v>29</v>
      </c>
      <c r="H16" s="364"/>
      <c r="I16" s="128" t="s">
        <v>84</v>
      </c>
      <c r="J16" s="131"/>
      <c r="K16" s="195"/>
      <c r="L16" s="365"/>
    </row>
    <row r="17" spans="1:19" ht="15.9" customHeight="1" x14ac:dyDescent="0.3">
      <c r="A17" s="348"/>
      <c r="B17" s="37"/>
      <c r="C17" s="270">
        <v>226</v>
      </c>
      <c r="D17" s="272" t="s">
        <v>28</v>
      </c>
      <c r="E17" s="59">
        <f>9/9</f>
        <v>1</v>
      </c>
      <c r="F17" s="34"/>
      <c r="G17" s="130" t="s">
        <v>29</v>
      </c>
      <c r="H17" s="364"/>
      <c r="I17" s="128"/>
      <c r="J17" s="131"/>
      <c r="K17" s="195"/>
      <c r="L17" s="365"/>
    </row>
    <row r="18" spans="1:19" ht="15.9" customHeight="1" thickBot="1" x14ac:dyDescent="0.35">
      <c r="A18" s="357"/>
      <c r="B18" s="47"/>
      <c r="C18" s="274"/>
      <c r="D18" s="27"/>
      <c r="E18" s="367"/>
      <c r="F18" s="51"/>
      <c r="G18" s="134"/>
      <c r="H18" s="366"/>
      <c r="I18" s="135"/>
      <c r="J18" s="136"/>
      <c r="K18" s="196"/>
      <c r="L18" s="365"/>
      <c r="M18" s="63"/>
      <c r="N18" s="63"/>
      <c r="O18" s="63"/>
      <c r="P18" s="63"/>
      <c r="Q18" s="63"/>
    </row>
    <row r="19" spans="1:19" ht="15.9" customHeight="1" x14ac:dyDescent="0.3">
      <c r="A19" s="348"/>
      <c r="B19" s="31"/>
      <c r="C19" s="258">
        <v>17</v>
      </c>
      <c r="D19" s="280" t="s">
        <v>31</v>
      </c>
      <c r="E19" s="62">
        <f>8/9</f>
        <v>0.88888888888888884</v>
      </c>
      <c r="F19" s="34" t="s">
        <v>78</v>
      </c>
      <c r="G19" s="130" t="s">
        <v>29</v>
      </c>
      <c r="H19" s="364"/>
      <c r="I19" s="128"/>
      <c r="J19" s="129"/>
      <c r="K19" s="197"/>
      <c r="L19" s="365"/>
      <c r="M19" s="63"/>
      <c r="N19" s="54"/>
      <c r="O19" s="27"/>
      <c r="P19" s="63"/>
      <c r="Q19" s="63"/>
    </row>
    <row r="20" spans="1:19" ht="15.9" customHeight="1" x14ac:dyDescent="0.3">
      <c r="A20" s="348"/>
      <c r="B20" s="37"/>
      <c r="C20" s="267">
        <v>9</v>
      </c>
      <c r="D20" s="268" t="s">
        <v>30</v>
      </c>
      <c r="E20" s="62">
        <f>5/9</f>
        <v>0.55555555555555558</v>
      </c>
      <c r="F20" s="34" t="s">
        <v>140</v>
      </c>
      <c r="G20" s="130" t="s">
        <v>29</v>
      </c>
      <c r="H20" s="364"/>
      <c r="I20" s="128"/>
      <c r="J20" s="131"/>
      <c r="K20" s="198"/>
      <c r="L20" s="365"/>
      <c r="M20" s="63"/>
      <c r="N20" s="54"/>
      <c r="O20" s="27"/>
      <c r="P20" s="63"/>
      <c r="Q20" s="63"/>
    </row>
    <row r="21" spans="1:19" ht="15.9" customHeight="1" x14ac:dyDescent="0.3">
      <c r="A21" s="348"/>
      <c r="B21" s="37"/>
      <c r="C21" s="267">
        <v>5</v>
      </c>
      <c r="D21" s="268" t="s">
        <v>52</v>
      </c>
      <c r="E21" s="62">
        <f>9/9</f>
        <v>1</v>
      </c>
      <c r="F21" s="34"/>
      <c r="G21" s="130" t="s">
        <v>29</v>
      </c>
      <c r="H21" s="364"/>
      <c r="I21" s="128"/>
      <c r="J21" s="131"/>
      <c r="K21" s="198"/>
      <c r="L21" s="365"/>
      <c r="M21" s="63"/>
      <c r="N21" s="54"/>
      <c r="O21" s="27"/>
      <c r="P21" s="63"/>
      <c r="Q21" s="63"/>
    </row>
    <row r="22" spans="1:19" ht="15.9" customHeight="1" thickBot="1" x14ac:dyDescent="0.35">
      <c r="A22" s="348"/>
      <c r="B22" s="37"/>
      <c r="C22" s="270">
        <v>57</v>
      </c>
      <c r="D22" s="272" t="s">
        <v>119</v>
      </c>
      <c r="E22" s="62">
        <f>9/9</f>
        <v>1</v>
      </c>
      <c r="F22" s="34"/>
      <c r="G22" s="130" t="s">
        <v>29</v>
      </c>
      <c r="H22" s="364"/>
      <c r="I22" s="128"/>
      <c r="J22" s="131"/>
      <c r="K22" s="198"/>
      <c r="L22" s="365"/>
      <c r="M22" s="63"/>
      <c r="N22" s="54"/>
      <c r="O22" s="27"/>
      <c r="P22" s="63"/>
      <c r="Q22" s="63"/>
    </row>
    <row r="23" spans="1:19" ht="15.9" customHeight="1" thickBot="1" x14ac:dyDescent="0.35">
      <c r="A23" s="348"/>
      <c r="B23" s="37"/>
      <c r="C23" s="258">
        <v>31</v>
      </c>
      <c r="D23" s="259" t="s">
        <v>32</v>
      </c>
      <c r="E23" s="62">
        <f>9/9</f>
        <v>1</v>
      </c>
      <c r="F23" s="34"/>
      <c r="G23" s="130" t="s">
        <v>29</v>
      </c>
      <c r="H23" s="364"/>
      <c r="I23" s="128"/>
      <c r="J23" s="131"/>
      <c r="K23" s="198"/>
      <c r="L23" s="365"/>
      <c r="M23" s="63"/>
      <c r="N23" s="54"/>
      <c r="O23" s="27"/>
      <c r="P23" s="63"/>
      <c r="Q23" s="63"/>
    </row>
    <row r="24" spans="1:19" ht="15.9" customHeight="1" x14ac:dyDescent="0.3">
      <c r="A24" s="348"/>
      <c r="B24" s="37" t="s">
        <v>11</v>
      </c>
      <c r="C24" s="258">
        <v>53</v>
      </c>
      <c r="D24" s="259" t="s">
        <v>21</v>
      </c>
      <c r="E24" s="62">
        <f>9/9</f>
        <v>1</v>
      </c>
      <c r="F24" s="34"/>
      <c r="G24" s="130" t="s">
        <v>29</v>
      </c>
      <c r="H24" s="364"/>
      <c r="I24" s="128" t="s">
        <v>75</v>
      </c>
      <c r="J24" s="131"/>
      <c r="K24" s="198"/>
      <c r="L24" s="365"/>
      <c r="M24" s="63"/>
      <c r="N24" s="54"/>
      <c r="O24" s="27"/>
      <c r="P24" s="63"/>
      <c r="Q24" s="63"/>
    </row>
    <row r="25" spans="1:19" ht="15.9" customHeight="1" thickBot="1" x14ac:dyDescent="0.35">
      <c r="A25" s="357"/>
      <c r="B25" s="47"/>
      <c r="C25" s="286"/>
      <c r="D25" s="287"/>
      <c r="E25" s="368"/>
      <c r="F25" s="51"/>
      <c r="G25" s="134"/>
      <c r="H25" s="366"/>
      <c r="I25" s="135"/>
      <c r="J25" s="136"/>
      <c r="K25" s="210"/>
      <c r="L25" s="365"/>
      <c r="M25" s="63"/>
      <c r="N25" s="63"/>
      <c r="O25" s="63"/>
      <c r="P25" s="63"/>
      <c r="Q25" s="63"/>
    </row>
    <row r="26" spans="1:19" ht="15.9" customHeight="1" thickBot="1" x14ac:dyDescent="0.35">
      <c r="A26" s="348"/>
      <c r="B26" s="31"/>
      <c r="C26" s="258">
        <v>78</v>
      </c>
      <c r="D26" s="280" t="s">
        <v>126</v>
      </c>
      <c r="E26" s="59">
        <f>8/9</f>
        <v>0.88888888888888884</v>
      </c>
      <c r="F26" s="34" t="s">
        <v>78</v>
      </c>
      <c r="G26" s="130" t="s">
        <v>29</v>
      </c>
      <c r="H26" s="364"/>
      <c r="I26" s="128"/>
      <c r="J26" s="129"/>
      <c r="K26" s="197"/>
      <c r="L26" s="365"/>
      <c r="M26" s="63"/>
      <c r="N26" s="63"/>
      <c r="O26" s="63"/>
      <c r="P26" s="63"/>
      <c r="Q26" s="63"/>
    </row>
    <row r="27" spans="1:19" ht="15.9" customHeight="1" thickBot="1" x14ac:dyDescent="0.35">
      <c r="A27" s="348"/>
      <c r="B27" s="37"/>
      <c r="C27" s="267">
        <v>214</v>
      </c>
      <c r="D27" s="268" t="s">
        <v>22</v>
      </c>
      <c r="E27" s="59">
        <f>8/9</f>
        <v>0.88888888888888884</v>
      </c>
      <c r="F27" s="34" t="s">
        <v>51</v>
      </c>
      <c r="G27" s="130" t="s">
        <v>29</v>
      </c>
      <c r="H27" s="364"/>
      <c r="I27" s="128"/>
      <c r="J27" s="131"/>
      <c r="K27" s="198"/>
      <c r="L27" s="365"/>
    </row>
    <row r="28" spans="1:19" ht="15.9" customHeight="1" thickBot="1" x14ac:dyDescent="0.35">
      <c r="A28" s="348"/>
      <c r="B28" s="37"/>
      <c r="C28" s="270">
        <v>201</v>
      </c>
      <c r="D28" s="272" t="s">
        <v>127</v>
      </c>
      <c r="E28" s="59">
        <f>7/9</f>
        <v>0.77777777777777779</v>
      </c>
      <c r="F28" s="34" t="s">
        <v>141</v>
      </c>
      <c r="G28" s="130" t="s">
        <v>29</v>
      </c>
      <c r="H28" s="364"/>
      <c r="I28" s="128"/>
      <c r="J28" s="131"/>
      <c r="K28" s="198"/>
      <c r="L28" s="365"/>
      <c r="S28" s="65"/>
    </row>
    <row r="29" spans="1:19" ht="15.9" customHeight="1" thickBot="1" x14ac:dyDescent="0.35">
      <c r="A29" s="348"/>
      <c r="B29" s="37"/>
      <c r="C29" s="258">
        <v>78</v>
      </c>
      <c r="D29" s="280" t="s">
        <v>126</v>
      </c>
      <c r="E29" s="59">
        <f>8/9</f>
        <v>0.88888888888888884</v>
      </c>
      <c r="F29" s="34" t="s">
        <v>51</v>
      </c>
      <c r="G29" s="130" t="s">
        <v>29</v>
      </c>
      <c r="H29" s="364"/>
      <c r="I29" s="128"/>
      <c r="J29" s="131"/>
      <c r="K29" s="198"/>
      <c r="L29" s="365"/>
    </row>
    <row r="30" spans="1:19" ht="15.9" customHeight="1" thickBot="1" x14ac:dyDescent="0.35">
      <c r="A30" s="348"/>
      <c r="B30" s="37"/>
      <c r="C30" s="267">
        <v>214</v>
      </c>
      <c r="D30" s="268" t="s">
        <v>22</v>
      </c>
      <c r="E30" s="59">
        <f>9/9</f>
        <v>1</v>
      </c>
      <c r="F30" s="34"/>
      <c r="G30" s="130" t="s">
        <v>29</v>
      </c>
      <c r="H30" s="364"/>
      <c r="I30" s="128"/>
      <c r="J30" s="131"/>
      <c r="K30" s="198"/>
      <c r="L30" s="365"/>
    </row>
    <row r="31" spans="1:19" ht="15.9" customHeight="1" thickBot="1" x14ac:dyDescent="0.35">
      <c r="A31" s="348"/>
      <c r="B31" s="37"/>
      <c r="C31" s="270">
        <v>201</v>
      </c>
      <c r="D31" s="272" t="s">
        <v>127</v>
      </c>
      <c r="E31" s="59">
        <f>9/9</f>
        <v>1</v>
      </c>
      <c r="F31" s="34"/>
      <c r="G31" s="130" t="s">
        <v>29</v>
      </c>
      <c r="H31" s="364"/>
      <c r="I31" s="128"/>
      <c r="J31" s="131"/>
      <c r="K31" s="198"/>
      <c r="L31" s="365"/>
    </row>
    <row r="32" spans="1:19" ht="15.9" customHeight="1" thickBot="1" x14ac:dyDescent="0.35">
      <c r="A32" s="348"/>
      <c r="B32" s="47"/>
      <c r="C32" s="290"/>
      <c r="D32" s="291"/>
      <c r="E32" s="59"/>
      <c r="F32" s="66"/>
      <c r="G32" s="143"/>
      <c r="H32" s="369"/>
      <c r="I32" s="144"/>
      <c r="J32" s="145"/>
      <c r="K32" s="198"/>
      <c r="L32" s="365"/>
    </row>
    <row r="33" spans="1:12" s="374" customFormat="1" ht="15.9" customHeight="1" thickBot="1" x14ac:dyDescent="0.35">
      <c r="A33" s="31"/>
      <c r="B33" s="67"/>
      <c r="C33" s="298"/>
      <c r="D33" s="289"/>
      <c r="E33" s="59"/>
      <c r="F33" s="370"/>
      <c r="G33" s="371"/>
      <c r="H33" s="372"/>
      <c r="I33" s="371"/>
      <c r="J33" s="373"/>
      <c r="K33" s="199"/>
      <c r="L33" s="365"/>
    </row>
    <row r="34" spans="1:12" s="374" customFormat="1" ht="15.9" customHeight="1" thickBot="1" x14ac:dyDescent="0.35">
      <c r="A34" s="37"/>
      <c r="B34" s="43" t="s">
        <v>11</v>
      </c>
      <c r="C34" s="267"/>
      <c r="D34" s="289" t="s">
        <v>142</v>
      </c>
      <c r="E34" s="59"/>
      <c r="F34" s="375"/>
      <c r="G34" s="363"/>
      <c r="H34" s="376"/>
      <c r="I34" s="363" t="s">
        <v>120</v>
      </c>
      <c r="J34" s="377"/>
      <c r="K34" s="200"/>
      <c r="L34" s="365"/>
    </row>
    <row r="35" spans="1:12" s="374" customFormat="1" ht="15.9" customHeight="1" thickBot="1" x14ac:dyDescent="0.35">
      <c r="A35" s="37"/>
      <c r="B35" s="43"/>
      <c r="C35" s="270"/>
      <c r="D35" s="310"/>
      <c r="E35" s="59"/>
      <c r="F35" s="375"/>
      <c r="G35" s="363"/>
      <c r="H35" s="376"/>
      <c r="I35" s="363"/>
      <c r="J35" s="377"/>
      <c r="K35" s="200"/>
      <c r="L35" s="365"/>
    </row>
    <row r="36" spans="1:12" s="374" customFormat="1" ht="15.9" customHeight="1" thickBot="1" x14ac:dyDescent="0.35">
      <c r="A36" s="37"/>
      <c r="B36" s="43"/>
      <c r="C36" s="298"/>
      <c r="D36" s="289"/>
      <c r="E36" s="59"/>
      <c r="F36" s="375"/>
      <c r="G36" s="363"/>
      <c r="H36" s="376"/>
      <c r="I36" s="363"/>
      <c r="J36" s="377"/>
      <c r="K36" s="200"/>
      <c r="L36" s="365"/>
    </row>
    <row r="37" spans="1:12" s="374" customFormat="1" ht="15.9" customHeight="1" thickBot="1" x14ac:dyDescent="0.35">
      <c r="A37" s="37"/>
      <c r="B37" s="43"/>
      <c r="C37" s="267"/>
      <c r="D37" s="289"/>
      <c r="E37" s="59"/>
      <c r="F37" s="375"/>
      <c r="G37" s="363"/>
      <c r="H37" s="376"/>
      <c r="I37" s="363"/>
      <c r="J37" s="377"/>
      <c r="K37" s="200"/>
      <c r="L37" s="365"/>
    </row>
    <row r="38" spans="1:12" s="374" customFormat="1" ht="15.9" customHeight="1" x14ac:dyDescent="0.3">
      <c r="A38" s="37"/>
      <c r="B38" s="43"/>
      <c r="C38" s="270"/>
      <c r="D38" s="310"/>
      <c r="E38" s="59"/>
      <c r="F38" s="375"/>
      <c r="G38" s="363"/>
      <c r="H38" s="376"/>
      <c r="I38" s="363"/>
      <c r="J38" s="377"/>
      <c r="K38" s="200"/>
      <c r="L38" s="365"/>
    </row>
    <row r="39" spans="1:12" s="374" customFormat="1" ht="15.9" customHeight="1" thickBot="1" x14ac:dyDescent="0.35">
      <c r="A39" s="378"/>
      <c r="B39" s="68"/>
      <c r="C39" s="267"/>
      <c r="D39" s="313"/>
      <c r="E39" s="50"/>
      <c r="F39" s="379"/>
      <c r="G39" s="380"/>
      <c r="H39" s="381"/>
      <c r="I39" s="380"/>
      <c r="J39" s="382"/>
      <c r="K39" s="383"/>
      <c r="L39" s="365"/>
    </row>
    <row r="40" spans="1:12" s="374" customFormat="1" ht="15.9" customHeight="1" x14ac:dyDescent="0.3">
      <c r="A40" s="348"/>
      <c r="B40" s="67"/>
      <c r="C40" s="258">
        <v>80</v>
      </c>
      <c r="D40" s="319" t="s">
        <v>143</v>
      </c>
      <c r="E40" s="59">
        <f>8/9</f>
        <v>0.88888888888888884</v>
      </c>
      <c r="F40" s="34" t="s">
        <v>75</v>
      </c>
      <c r="G40" s="130" t="s">
        <v>29</v>
      </c>
      <c r="H40" s="364"/>
      <c r="I40" s="130"/>
      <c r="J40" s="129"/>
      <c r="K40" s="195"/>
      <c r="L40" s="365"/>
    </row>
    <row r="41" spans="1:12" s="374" customFormat="1" ht="15.9" customHeight="1" x14ac:dyDescent="0.3">
      <c r="A41" s="348"/>
      <c r="B41" s="43"/>
      <c r="C41" s="270">
        <v>81</v>
      </c>
      <c r="D41" s="310" t="s">
        <v>144</v>
      </c>
      <c r="E41" s="40">
        <f>7/9</f>
        <v>0.77777777777777779</v>
      </c>
      <c r="F41" s="34" t="s">
        <v>145</v>
      </c>
      <c r="G41" s="130" t="s">
        <v>29</v>
      </c>
      <c r="H41" s="364"/>
      <c r="I41" s="128"/>
      <c r="J41" s="131"/>
      <c r="K41" s="202"/>
      <c r="L41" s="365"/>
    </row>
    <row r="42" spans="1:12" s="374" customFormat="1" ht="15.9" customHeight="1" x14ac:dyDescent="0.3">
      <c r="A42" s="348"/>
      <c r="B42" s="43"/>
      <c r="C42" s="270"/>
      <c r="D42" s="310"/>
      <c r="E42" s="40"/>
      <c r="F42" s="34"/>
      <c r="G42" s="130"/>
      <c r="H42" s="364"/>
      <c r="I42" s="128"/>
      <c r="J42" s="131"/>
      <c r="K42" s="202"/>
      <c r="L42" s="365"/>
    </row>
    <row r="43" spans="1:12" s="374" customFormat="1" ht="15.9" customHeight="1" x14ac:dyDescent="0.3">
      <c r="A43" s="348"/>
      <c r="B43" s="43"/>
      <c r="C43" s="298">
        <v>79</v>
      </c>
      <c r="D43" s="310" t="s">
        <v>146</v>
      </c>
      <c r="E43" s="40">
        <f>3/9</f>
        <v>0.33333333333333331</v>
      </c>
      <c r="F43" s="34" t="s">
        <v>147</v>
      </c>
      <c r="G43" s="130" t="s">
        <v>29</v>
      </c>
      <c r="H43" s="364"/>
      <c r="I43" s="128"/>
      <c r="J43" s="131"/>
      <c r="K43" s="202"/>
      <c r="L43" s="365"/>
    </row>
    <row r="44" spans="1:12" s="374" customFormat="1" ht="15.9" customHeight="1" x14ac:dyDescent="0.3">
      <c r="A44" s="348"/>
      <c r="B44" s="43"/>
      <c r="C44" s="270">
        <v>238</v>
      </c>
      <c r="D44" s="310" t="s">
        <v>148</v>
      </c>
      <c r="E44" s="40">
        <f>8/9</f>
        <v>0.88888888888888884</v>
      </c>
      <c r="F44" s="34" t="s">
        <v>78</v>
      </c>
      <c r="G44" s="130" t="s">
        <v>29</v>
      </c>
      <c r="H44" s="364"/>
      <c r="I44" s="128"/>
      <c r="J44" s="131"/>
      <c r="K44" s="202"/>
      <c r="L44" s="365"/>
    </row>
    <row r="45" spans="1:12" s="374" customFormat="1" ht="15.9" customHeight="1" x14ac:dyDescent="0.3">
      <c r="A45" s="348"/>
      <c r="B45" s="43"/>
      <c r="C45" s="270"/>
      <c r="D45" s="310"/>
      <c r="E45" s="40"/>
      <c r="F45" s="66"/>
      <c r="G45" s="143"/>
      <c r="H45" s="369"/>
      <c r="I45" s="144"/>
      <c r="J45" s="145"/>
      <c r="K45" s="202"/>
      <c r="L45" s="365"/>
    </row>
    <row r="46" spans="1:12" ht="15.9" customHeight="1" thickBot="1" x14ac:dyDescent="0.35">
      <c r="A46" s="378"/>
      <c r="B46" s="68"/>
      <c r="C46" s="267"/>
      <c r="D46" s="289"/>
      <c r="E46" s="50"/>
      <c r="F46" s="379"/>
      <c r="G46" s="135"/>
      <c r="H46" s="381"/>
      <c r="I46" s="135"/>
      <c r="J46" s="136"/>
      <c r="K46" s="384"/>
      <c r="L46" s="365"/>
    </row>
    <row r="47" spans="1:12" ht="15.9" customHeight="1" thickBot="1" x14ac:dyDescent="0.35">
      <c r="A47" s="385"/>
      <c r="B47" s="386"/>
      <c r="C47" s="386"/>
      <c r="D47" s="387" t="s">
        <v>149</v>
      </c>
      <c r="E47" s="388"/>
      <c r="F47" s="388"/>
      <c r="G47" s="388"/>
      <c r="H47" s="388"/>
      <c r="I47" s="386"/>
      <c r="J47" s="386"/>
      <c r="K47" s="389"/>
      <c r="L47" s="365"/>
    </row>
    <row r="48" spans="1:12" ht="14.4" x14ac:dyDescent="0.3">
      <c r="A48" s="365"/>
      <c r="B48" s="365"/>
      <c r="C48" s="365"/>
      <c r="D48" s="390"/>
      <c r="E48" s="391"/>
      <c r="F48" s="392"/>
      <c r="G48" s="365"/>
      <c r="H48" s="365"/>
      <c r="I48" s="365"/>
      <c r="J48" s="365"/>
      <c r="K48" s="365"/>
      <c r="L48" s="365"/>
    </row>
    <row r="49" spans="1:12" ht="14.4" x14ac:dyDescent="0.3">
      <c r="A49" s="365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</row>
    <row r="50" spans="1:12" ht="14.4" x14ac:dyDescent="0.3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</row>
    <row r="51" spans="1:12" ht="14.4" x14ac:dyDescent="0.3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/>
    </row>
    <row r="52" spans="1:12" ht="14.4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</sheetData>
  <mergeCells count="7">
    <mergeCell ref="K33:K39"/>
    <mergeCell ref="K40:K46"/>
    <mergeCell ref="K1:K4"/>
    <mergeCell ref="K5:K11"/>
    <mergeCell ref="K12:K18"/>
    <mergeCell ref="K19:K25"/>
    <mergeCell ref="K26:K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activeCell="O16" sqref="O16"/>
    </sheetView>
  </sheetViews>
  <sheetFormatPr defaultColWidth="7.21875" defaultRowHeight="13.2" x14ac:dyDescent="0.25"/>
  <cols>
    <col min="1" max="1" width="2.77734375" style="330" customWidth="1"/>
    <col min="2" max="2" width="3.88671875" style="46" customWidth="1"/>
    <col min="3" max="3" width="5.44140625" style="46" customWidth="1"/>
    <col min="4" max="4" width="15" style="46" customWidth="1"/>
    <col min="5" max="5" width="7.21875" style="330"/>
    <col min="6" max="8" width="7.21875" style="444"/>
    <col min="9" max="9" width="7.21875" style="330"/>
    <col min="10" max="14" width="7.21875" style="46"/>
    <col min="15" max="15" width="9.33203125" style="46" bestFit="1" customWidth="1"/>
    <col min="16" max="16384" width="7.21875" style="46"/>
  </cols>
  <sheetData>
    <row r="1" spans="1:15" s="393" customFormat="1" ht="20.25" customHeight="1" x14ac:dyDescent="0.35">
      <c r="A1" s="217"/>
      <c r="B1" s="218"/>
      <c r="C1" s="218"/>
      <c r="D1" s="219" t="s">
        <v>150</v>
      </c>
      <c r="E1" s="220"/>
      <c r="G1" s="221"/>
      <c r="H1" s="222"/>
      <c r="I1" s="221"/>
      <c r="J1" s="218"/>
      <c r="K1" s="203"/>
      <c r="L1" s="88"/>
    </row>
    <row r="2" spans="1:15" s="394" customFormat="1" ht="23.25" customHeight="1" thickBot="1" x14ac:dyDescent="0.45">
      <c r="A2" s="223"/>
      <c r="B2" s="224"/>
      <c r="C2" s="224"/>
      <c r="D2" s="225"/>
      <c r="E2" s="226"/>
      <c r="F2" s="227"/>
      <c r="G2" s="227"/>
      <c r="H2" s="228"/>
      <c r="I2" s="227"/>
      <c r="J2" s="229"/>
      <c r="K2" s="204"/>
      <c r="L2" s="88"/>
    </row>
    <row r="3" spans="1:15" ht="14.4" x14ac:dyDescent="0.3">
      <c r="A3" s="18"/>
      <c r="B3" s="19" t="s">
        <v>3</v>
      </c>
      <c r="C3" s="20" t="s">
        <v>4</v>
      </c>
      <c r="D3" s="21">
        <v>41077</v>
      </c>
      <c r="E3" s="123" t="s">
        <v>5</v>
      </c>
      <c r="F3" s="124" t="s">
        <v>6</v>
      </c>
      <c r="G3" s="124" t="s">
        <v>7</v>
      </c>
      <c r="H3" s="230" t="s">
        <v>112</v>
      </c>
      <c r="I3" s="23" t="s">
        <v>6</v>
      </c>
      <c r="J3" s="24" t="s">
        <v>7</v>
      </c>
      <c r="K3" s="204"/>
      <c r="L3" s="88"/>
    </row>
    <row r="4" spans="1:15" ht="15" thickBot="1" x14ac:dyDescent="0.35">
      <c r="A4" s="18"/>
      <c r="B4" s="27"/>
      <c r="C4" s="395"/>
      <c r="D4" s="395"/>
      <c r="E4" s="125" t="s">
        <v>82</v>
      </c>
      <c r="F4" s="126" t="s">
        <v>8</v>
      </c>
      <c r="G4" s="231" t="s">
        <v>9</v>
      </c>
      <c r="H4" s="232" t="s">
        <v>113</v>
      </c>
      <c r="I4" s="30" t="s">
        <v>8</v>
      </c>
      <c r="J4" s="26" t="s">
        <v>9</v>
      </c>
      <c r="K4" s="205"/>
      <c r="L4" s="88"/>
    </row>
    <row r="5" spans="1:15" ht="15.9" customHeight="1" thickBot="1" x14ac:dyDescent="0.35">
      <c r="A5" s="257"/>
      <c r="B5" s="297"/>
      <c r="C5" s="396">
        <v>212</v>
      </c>
      <c r="D5" s="39" t="s">
        <v>26</v>
      </c>
      <c r="E5" s="59"/>
      <c r="F5" s="34"/>
      <c r="G5" s="363" t="s">
        <v>20</v>
      </c>
      <c r="H5" s="364"/>
      <c r="I5" s="128"/>
      <c r="J5" s="239">
        <v>102</v>
      </c>
      <c r="K5" s="197" t="s">
        <v>76</v>
      </c>
      <c r="L5" s="88"/>
    </row>
    <row r="6" spans="1:15" ht="15.9" customHeight="1" thickBot="1" x14ac:dyDescent="0.35">
      <c r="A6" s="266"/>
      <c r="B6" s="304"/>
      <c r="C6" s="397">
        <v>63</v>
      </c>
      <c r="D6" s="60" t="s">
        <v>37</v>
      </c>
      <c r="E6" s="59"/>
      <c r="F6" s="34"/>
      <c r="G6" s="130" t="s">
        <v>20</v>
      </c>
      <c r="H6" s="364"/>
      <c r="I6" s="128"/>
      <c r="J6" s="131"/>
      <c r="K6" s="208"/>
      <c r="L6" s="88"/>
    </row>
    <row r="7" spans="1:15" ht="15.9" customHeight="1" thickBot="1" x14ac:dyDescent="0.35">
      <c r="A7" s="266"/>
      <c r="B7" s="304"/>
      <c r="C7" s="398">
        <v>48</v>
      </c>
      <c r="D7" s="39" t="s">
        <v>15</v>
      </c>
      <c r="E7" s="59"/>
      <c r="F7" s="34"/>
      <c r="G7" s="130" t="s">
        <v>20</v>
      </c>
      <c r="H7" s="364"/>
      <c r="I7" s="128"/>
      <c r="J7" s="247">
        <v>102</v>
      </c>
      <c r="K7" s="208"/>
      <c r="L7" s="88"/>
    </row>
    <row r="8" spans="1:15" ht="15.9" customHeight="1" thickBot="1" x14ac:dyDescent="0.35">
      <c r="A8" s="266"/>
      <c r="B8" s="304"/>
      <c r="C8" s="399">
        <v>72</v>
      </c>
      <c r="D8" s="272" t="s">
        <v>118</v>
      </c>
      <c r="E8" s="59"/>
      <c r="F8" s="34" t="s">
        <v>25</v>
      </c>
      <c r="G8" s="130" t="s">
        <v>20</v>
      </c>
      <c r="H8" s="364"/>
      <c r="I8" s="128" t="s">
        <v>53</v>
      </c>
      <c r="J8" s="131"/>
      <c r="K8" s="208"/>
      <c r="L8" s="88"/>
    </row>
    <row r="9" spans="1:15" ht="15.9" customHeight="1" thickBot="1" x14ac:dyDescent="0.35">
      <c r="A9" s="266"/>
      <c r="B9" s="304"/>
      <c r="C9" s="399">
        <v>4</v>
      </c>
      <c r="D9" s="272" t="s">
        <v>12</v>
      </c>
      <c r="E9" s="59"/>
      <c r="F9" s="34"/>
      <c r="G9" s="130" t="s">
        <v>20</v>
      </c>
      <c r="H9" s="364"/>
      <c r="I9" s="128"/>
      <c r="J9" s="133">
        <v>102</v>
      </c>
      <c r="K9" s="208"/>
      <c r="L9" s="88"/>
    </row>
    <row r="10" spans="1:15" ht="15.9" customHeight="1" x14ac:dyDescent="0.3">
      <c r="A10" s="266"/>
      <c r="B10" s="304"/>
      <c r="C10" s="396">
        <v>61</v>
      </c>
      <c r="D10" s="39" t="s">
        <v>17</v>
      </c>
      <c r="E10" s="59"/>
      <c r="F10" s="34"/>
      <c r="G10" s="130" t="s">
        <v>20</v>
      </c>
      <c r="H10" s="364"/>
      <c r="I10" s="128"/>
      <c r="J10" s="133">
        <v>102</v>
      </c>
      <c r="K10" s="208"/>
      <c r="L10" s="88"/>
    </row>
    <row r="11" spans="1:15" ht="15.9" customHeight="1" thickBot="1" x14ac:dyDescent="0.35">
      <c r="A11" s="400"/>
      <c r="B11" s="401"/>
      <c r="C11" s="402"/>
      <c r="D11" s="142"/>
      <c r="E11" s="50"/>
      <c r="F11" s="51"/>
      <c r="G11" s="134"/>
      <c r="H11" s="366"/>
      <c r="I11" s="135"/>
      <c r="J11" s="136"/>
      <c r="K11" s="209"/>
      <c r="L11" s="88"/>
    </row>
    <row r="12" spans="1:15" ht="15.9" customHeight="1" thickBot="1" x14ac:dyDescent="0.35">
      <c r="A12" s="233"/>
      <c r="B12" s="36"/>
      <c r="C12" s="403">
        <v>235</v>
      </c>
      <c r="D12" s="246" t="s">
        <v>13</v>
      </c>
      <c r="E12" s="235"/>
      <c r="F12" s="236"/>
      <c r="G12" s="243" t="s">
        <v>46</v>
      </c>
      <c r="H12" s="237"/>
      <c r="I12" s="238" t="s">
        <v>151</v>
      </c>
      <c r="J12" s="239"/>
      <c r="K12" s="240" t="s">
        <v>39</v>
      </c>
      <c r="L12" s="88"/>
      <c r="M12" s="54"/>
      <c r="N12" s="27"/>
    </row>
    <row r="13" spans="1:15" ht="15.9" customHeight="1" thickBot="1" x14ac:dyDescent="0.35">
      <c r="A13" s="241"/>
      <c r="B13" s="45"/>
      <c r="C13" s="404">
        <v>237</v>
      </c>
      <c r="D13" s="242" t="s">
        <v>16</v>
      </c>
      <c r="E13" s="235"/>
      <c r="F13" s="236"/>
      <c r="G13" s="243" t="s">
        <v>46</v>
      </c>
      <c r="H13" s="237"/>
      <c r="I13" s="238"/>
      <c r="J13" s="133"/>
      <c r="K13" s="405"/>
      <c r="L13" s="88"/>
    </row>
    <row r="14" spans="1:15" ht="15.9" customHeight="1" thickBot="1" x14ac:dyDescent="0.35">
      <c r="A14" s="241"/>
      <c r="B14" s="45"/>
      <c r="C14" s="406">
        <v>225</v>
      </c>
      <c r="D14" s="407" t="s">
        <v>42</v>
      </c>
      <c r="E14" s="235"/>
      <c r="F14" s="236"/>
      <c r="G14" s="243" t="s">
        <v>46</v>
      </c>
      <c r="H14" s="237"/>
      <c r="I14" s="238"/>
      <c r="J14" s="133"/>
      <c r="K14" s="405"/>
      <c r="L14" s="88"/>
    </row>
    <row r="15" spans="1:15" ht="15.9" customHeight="1" thickBot="1" x14ac:dyDescent="0.35">
      <c r="A15" s="241"/>
      <c r="B15" s="45"/>
      <c r="C15" s="404">
        <v>217</v>
      </c>
      <c r="D15" s="408" t="s">
        <v>50</v>
      </c>
      <c r="E15" s="235"/>
      <c r="F15" s="236"/>
      <c r="G15" s="243" t="s">
        <v>46</v>
      </c>
      <c r="H15" s="237"/>
      <c r="I15" s="238"/>
      <c r="J15" s="133"/>
      <c r="K15" s="405"/>
      <c r="L15" s="88"/>
    </row>
    <row r="16" spans="1:15" ht="15.9" customHeight="1" thickBot="1" x14ac:dyDescent="0.35">
      <c r="A16" s="241"/>
      <c r="B16" s="45"/>
      <c r="C16" s="406">
        <v>224</v>
      </c>
      <c r="D16" s="407" t="s">
        <v>23</v>
      </c>
      <c r="E16" s="235"/>
      <c r="F16" s="236"/>
      <c r="G16" s="243" t="s">
        <v>46</v>
      </c>
      <c r="H16" s="237"/>
      <c r="I16" s="238" t="s">
        <v>120</v>
      </c>
      <c r="J16" s="133"/>
      <c r="K16" s="405"/>
      <c r="L16" s="88"/>
      <c r="O16" s="445">
        <v>41077</v>
      </c>
    </row>
    <row r="17" spans="1:19" ht="15.9" customHeight="1" x14ac:dyDescent="0.3">
      <c r="A17" s="241"/>
      <c r="B17" s="45"/>
      <c r="C17" s="406">
        <v>232</v>
      </c>
      <c r="D17" s="407" t="s">
        <v>41</v>
      </c>
      <c r="E17" s="235"/>
      <c r="F17" s="236"/>
      <c r="G17" s="243" t="s">
        <v>46</v>
      </c>
      <c r="H17" s="237"/>
      <c r="I17" s="238"/>
      <c r="J17" s="133"/>
      <c r="K17" s="405"/>
      <c r="L17" s="88"/>
    </row>
    <row r="18" spans="1:19" ht="15.9" customHeight="1" thickBot="1" x14ac:dyDescent="0.35">
      <c r="A18" s="409"/>
      <c r="B18" s="158"/>
      <c r="C18" s="410"/>
      <c r="D18" s="411"/>
      <c r="E18" s="412"/>
      <c r="F18" s="251"/>
      <c r="G18" s="252"/>
      <c r="H18" s="253"/>
      <c r="I18" s="254"/>
      <c r="J18" s="255"/>
      <c r="K18" s="413"/>
      <c r="L18" s="88"/>
    </row>
    <row r="19" spans="1:19" ht="15.9" customHeight="1" x14ac:dyDescent="0.3">
      <c r="A19" s="257"/>
      <c r="B19" s="297"/>
      <c r="C19" s="414">
        <v>30</v>
      </c>
      <c r="D19" s="280" t="s">
        <v>40</v>
      </c>
      <c r="E19" s="62"/>
      <c r="F19" s="34"/>
      <c r="G19" s="130" t="s">
        <v>29</v>
      </c>
      <c r="H19" s="364"/>
      <c r="I19" s="128"/>
      <c r="J19" s="129"/>
      <c r="K19" s="197"/>
      <c r="L19" s="88"/>
    </row>
    <row r="20" spans="1:19" ht="15.9" customHeight="1" x14ac:dyDescent="0.3">
      <c r="A20" s="266"/>
      <c r="B20" s="304"/>
      <c r="C20" s="415">
        <v>66</v>
      </c>
      <c r="D20" s="268" t="s">
        <v>47</v>
      </c>
      <c r="E20" s="62"/>
      <c r="F20" s="34" t="s">
        <v>141</v>
      </c>
      <c r="G20" s="130" t="s">
        <v>29</v>
      </c>
      <c r="H20" s="364"/>
      <c r="I20" s="128"/>
      <c r="J20" s="131"/>
      <c r="K20" s="198"/>
      <c r="L20" s="88"/>
    </row>
    <row r="21" spans="1:19" ht="15.9" customHeight="1" x14ac:dyDescent="0.3">
      <c r="A21" s="266"/>
      <c r="B21" s="304"/>
      <c r="C21" s="415">
        <v>5</v>
      </c>
      <c r="D21" s="268" t="s">
        <v>52</v>
      </c>
      <c r="E21" s="62"/>
      <c r="F21" s="34"/>
      <c r="G21" s="130" t="s">
        <v>29</v>
      </c>
      <c r="H21" s="364"/>
      <c r="I21" s="128"/>
      <c r="J21" s="131"/>
      <c r="K21" s="198"/>
      <c r="L21" s="88"/>
    </row>
    <row r="22" spans="1:19" ht="15.9" customHeight="1" thickBot="1" x14ac:dyDescent="0.35">
      <c r="A22" s="266"/>
      <c r="B22" s="304"/>
      <c r="C22" s="399">
        <v>57</v>
      </c>
      <c r="D22" s="272" t="s">
        <v>119</v>
      </c>
      <c r="E22" s="62"/>
      <c r="F22" s="34"/>
      <c r="G22" s="130" t="s">
        <v>29</v>
      </c>
      <c r="H22" s="364"/>
      <c r="I22" s="128"/>
      <c r="J22" s="131"/>
      <c r="K22" s="198"/>
      <c r="L22" s="88"/>
    </row>
    <row r="23" spans="1:19" ht="15.9" customHeight="1" thickBot="1" x14ac:dyDescent="0.35">
      <c r="A23" s="266"/>
      <c r="B23" s="304"/>
      <c r="C23" s="414">
        <v>226</v>
      </c>
      <c r="D23" s="259" t="s">
        <v>28</v>
      </c>
      <c r="E23" s="62"/>
      <c r="F23" s="34"/>
      <c r="G23" s="130" t="s">
        <v>29</v>
      </c>
      <c r="H23" s="364"/>
      <c r="I23" s="128"/>
      <c r="J23" s="131"/>
      <c r="K23" s="198"/>
      <c r="L23" s="88"/>
    </row>
    <row r="24" spans="1:19" ht="15.9" customHeight="1" x14ac:dyDescent="0.3">
      <c r="A24" s="266"/>
      <c r="B24" s="304"/>
      <c r="C24" s="414">
        <v>53</v>
      </c>
      <c r="D24" s="259" t="s">
        <v>21</v>
      </c>
      <c r="E24" s="62"/>
      <c r="F24" s="34"/>
      <c r="G24" s="130" t="s">
        <v>29</v>
      </c>
      <c r="H24" s="364"/>
      <c r="I24" s="128"/>
      <c r="J24" s="131"/>
      <c r="K24" s="198"/>
      <c r="L24" s="88"/>
    </row>
    <row r="25" spans="1:19" ht="15.9" customHeight="1" thickBot="1" x14ac:dyDescent="0.35">
      <c r="A25" s="311"/>
      <c r="B25" s="312"/>
      <c r="C25" s="416"/>
      <c r="D25" s="287"/>
      <c r="E25" s="368"/>
      <c r="F25" s="51"/>
      <c r="G25" s="134"/>
      <c r="H25" s="366"/>
      <c r="I25" s="135"/>
      <c r="J25" s="136"/>
      <c r="K25" s="210"/>
      <c r="L25" s="88"/>
    </row>
    <row r="26" spans="1:19" ht="15.9" customHeight="1" thickBot="1" x14ac:dyDescent="0.35">
      <c r="A26" s="257"/>
      <c r="B26" s="297"/>
      <c r="C26" s="414">
        <v>17</v>
      </c>
      <c r="D26" s="280" t="s">
        <v>31</v>
      </c>
      <c r="E26" s="59"/>
      <c r="F26" s="34" t="s">
        <v>152</v>
      </c>
      <c r="G26" s="130" t="s">
        <v>29</v>
      </c>
      <c r="H26" s="364"/>
      <c r="I26" s="128"/>
      <c r="J26" s="129"/>
      <c r="K26" s="197"/>
      <c r="L26" s="88"/>
    </row>
    <row r="27" spans="1:19" ht="15.9" customHeight="1" thickBot="1" x14ac:dyDescent="0.35">
      <c r="A27" s="266"/>
      <c r="B27" s="304"/>
      <c r="C27" s="415">
        <v>9</v>
      </c>
      <c r="D27" s="268" t="s">
        <v>30</v>
      </c>
      <c r="E27" s="59"/>
      <c r="F27" s="34" t="s">
        <v>153</v>
      </c>
      <c r="G27" s="130" t="s">
        <v>29</v>
      </c>
      <c r="H27" s="364"/>
      <c r="I27" s="128"/>
      <c r="J27" s="131"/>
      <c r="K27" s="198"/>
      <c r="L27" s="88"/>
    </row>
    <row r="28" spans="1:19" ht="15.9" customHeight="1" thickBot="1" x14ac:dyDescent="0.35">
      <c r="A28" s="266"/>
      <c r="B28" s="304"/>
      <c r="C28" s="415">
        <v>31</v>
      </c>
      <c r="D28" s="268" t="s">
        <v>32</v>
      </c>
      <c r="E28" s="59"/>
      <c r="F28" s="34"/>
      <c r="G28" s="130" t="s">
        <v>29</v>
      </c>
      <c r="H28" s="364"/>
      <c r="I28" s="128"/>
      <c r="J28" s="131"/>
      <c r="K28" s="198"/>
      <c r="L28" s="88"/>
      <c r="S28" s="330"/>
    </row>
    <row r="29" spans="1:19" ht="15.9" customHeight="1" thickBot="1" x14ac:dyDescent="0.35">
      <c r="A29" s="266"/>
      <c r="B29" s="304"/>
      <c r="C29" s="417"/>
      <c r="D29" s="289" t="s">
        <v>14</v>
      </c>
      <c r="E29" s="59"/>
      <c r="F29" s="34" t="s">
        <v>125</v>
      </c>
      <c r="G29" s="130" t="s">
        <v>29</v>
      </c>
      <c r="H29" s="364"/>
      <c r="I29" s="128" t="s">
        <v>73</v>
      </c>
      <c r="J29" s="131"/>
      <c r="K29" s="198"/>
      <c r="L29" s="88"/>
    </row>
    <row r="30" spans="1:19" ht="15.9" customHeight="1" thickBot="1" x14ac:dyDescent="0.35">
      <c r="A30" s="266"/>
      <c r="B30" s="304"/>
      <c r="C30" s="415">
        <v>21</v>
      </c>
      <c r="D30" s="289" t="s">
        <v>34</v>
      </c>
      <c r="E30" s="59"/>
      <c r="F30" s="34" t="s">
        <v>154</v>
      </c>
      <c r="G30" s="130" t="s">
        <v>29</v>
      </c>
      <c r="H30" s="364"/>
      <c r="I30" s="128"/>
      <c r="J30" s="131"/>
      <c r="K30" s="198"/>
      <c r="L30" s="88"/>
    </row>
    <row r="31" spans="1:19" ht="15.9" customHeight="1" thickBot="1" x14ac:dyDescent="0.35">
      <c r="A31" s="266"/>
      <c r="B31" s="304"/>
      <c r="C31" s="399">
        <v>207</v>
      </c>
      <c r="D31" s="272" t="s">
        <v>49</v>
      </c>
      <c r="E31" s="59"/>
      <c r="F31" s="34" t="s">
        <v>155</v>
      </c>
      <c r="G31" s="130" t="s">
        <v>29</v>
      </c>
      <c r="H31" s="364"/>
      <c r="I31" s="128"/>
      <c r="J31" s="131"/>
      <c r="K31" s="198"/>
      <c r="L31" s="88"/>
    </row>
    <row r="32" spans="1:19" ht="15.9" customHeight="1" thickBot="1" x14ac:dyDescent="0.35">
      <c r="A32" s="311"/>
      <c r="B32" s="312"/>
      <c r="C32" s="418"/>
      <c r="D32" s="287"/>
      <c r="E32" s="59"/>
      <c r="F32" s="66"/>
      <c r="G32" s="143"/>
      <c r="H32" s="369"/>
      <c r="I32" s="144"/>
      <c r="J32" s="145"/>
      <c r="K32" s="198"/>
      <c r="L32" s="88"/>
    </row>
    <row r="33" spans="1:12" ht="15.9" customHeight="1" thickBot="1" x14ac:dyDescent="0.35">
      <c r="A33" s="31"/>
      <c r="B33" s="31"/>
      <c r="C33" s="419"/>
      <c r="D33" s="419"/>
      <c r="E33" s="420"/>
      <c r="F33" s="370"/>
      <c r="G33" s="371"/>
      <c r="H33" s="372"/>
      <c r="I33" s="371"/>
      <c r="J33" s="373"/>
      <c r="K33" s="199"/>
      <c r="L33" s="88"/>
    </row>
    <row r="34" spans="1:12" ht="15.9" customHeight="1" thickBot="1" x14ac:dyDescent="0.35">
      <c r="A34" s="37"/>
      <c r="B34" s="37"/>
      <c r="C34" s="310"/>
      <c r="D34" s="310"/>
      <c r="E34" s="420"/>
      <c r="F34" s="375"/>
      <c r="G34" s="363"/>
      <c r="H34" s="376"/>
      <c r="I34" s="363"/>
      <c r="J34" s="377"/>
      <c r="K34" s="200"/>
      <c r="L34" s="88"/>
    </row>
    <row r="35" spans="1:12" ht="15.9" customHeight="1" thickBot="1" x14ac:dyDescent="0.35">
      <c r="A35" s="37"/>
      <c r="B35" s="37"/>
      <c r="C35" s="267">
        <v>201</v>
      </c>
      <c r="D35" s="421" t="s">
        <v>127</v>
      </c>
      <c r="E35" s="420"/>
      <c r="F35" s="375"/>
      <c r="G35" s="363"/>
      <c r="H35" s="376"/>
      <c r="I35" s="363"/>
      <c r="J35" s="377"/>
      <c r="K35" s="200"/>
      <c r="L35" s="88"/>
    </row>
    <row r="36" spans="1:12" ht="15.9" customHeight="1" thickBot="1" x14ac:dyDescent="0.35">
      <c r="A36" s="37"/>
      <c r="B36" s="37"/>
      <c r="C36" s="298">
        <v>33</v>
      </c>
      <c r="D36" s="271" t="s">
        <v>156</v>
      </c>
      <c r="E36" s="420"/>
      <c r="F36" s="375"/>
      <c r="G36" s="363"/>
      <c r="H36" s="376"/>
      <c r="I36" s="363"/>
      <c r="J36" s="377"/>
      <c r="K36" s="200"/>
      <c r="L36" s="88"/>
    </row>
    <row r="37" spans="1:12" ht="15.9" customHeight="1" thickBot="1" x14ac:dyDescent="0.35">
      <c r="A37" s="37"/>
      <c r="B37" s="37"/>
      <c r="C37" s="267">
        <v>29</v>
      </c>
      <c r="D37" s="271" t="s">
        <v>131</v>
      </c>
      <c r="E37" s="420"/>
      <c r="F37" s="375"/>
      <c r="G37" s="363"/>
      <c r="H37" s="376"/>
      <c r="I37" s="363"/>
      <c r="J37" s="377"/>
      <c r="K37" s="200"/>
      <c r="L37" s="88"/>
    </row>
    <row r="38" spans="1:12" ht="15.9" customHeight="1" x14ac:dyDescent="0.3">
      <c r="A38" s="37"/>
      <c r="B38" s="37"/>
      <c r="C38" s="267"/>
      <c r="D38" s="310"/>
      <c r="E38" s="420"/>
      <c r="F38" s="375"/>
      <c r="G38" s="363"/>
      <c r="H38" s="376"/>
      <c r="I38" s="363"/>
      <c r="J38" s="377"/>
      <c r="K38" s="200"/>
      <c r="L38" s="88"/>
    </row>
    <row r="39" spans="1:12" ht="15.9" customHeight="1" thickBot="1" x14ac:dyDescent="0.35">
      <c r="A39" s="422"/>
      <c r="B39" s="422"/>
      <c r="C39" s="423"/>
      <c r="D39" s="424"/>
      <c r="E39" s="57"/>
      <c r="F39" s="425"/>
      <c r="G39" s="426"/>
      <c r="H39" s="427"/>
      <c r="I39" s="426"/>
      <c r="J39" s="428"/>
      <c r="K39" s="201"/>
      <c r="L39" s="88"/>
    </row>
    <row r="40" spans="1:12" ht="15.9" customHeight="1" thickBot="1" x14ac:dyDescent="0.35">
      <c r="A40" s="429"/>
      <c r="B40" s="430" t="s">
        <v>157</v>
      </c>
      <c r="C40" s="431"/>
      <c r="D40" s="432"/>
      <c r="E40" s="433" t="s">
        <v>158</v>
      </c>
      <c r="F40" s="434"/>
      <c r="G40" s="434"/>
      <c r="H40" s="435"/>
      <c r="I40" s="434"/>
      <c r="J40" s="436"/>
      <c r="K40" s="383"/>
      <c r="L40" s="88"/>
    </row>
    <row r="41" spans="1:12" ht="15.9" customHeight="1" thickBot="1" x14ac:dyDescent="0.35">
      <c r="A41" s="437"/>
      <c r="B41" s="438" t="s">
        <v>108</v>
      </c>
      <c r="C41" s="439">
        <v>80</v>
      </c>
      <c r="D41" s="271" t="s">
        <v>143</v>
      </c>
      <c r="E41" s="440">
        <v>35982</v>
      </c>
      <c r="F41" s="34" t="s">
        <v>45</v>
      </c>
      <c r="G41" s="130" t="s">
        <v>46</v>
      </c>
      <c r="H41" s="364"/>
      <c r="I41" s="130"/>
      <c r="J41" s="129"/>
      <c r="K41" s="195"/>
      <c r="L41" s="88"/>
    </row>
    <row r="42" spans="1:12" ht="15.9" customHeight="1" x14ac:dyDescent="0.3">
      <c r="A42" s="266"/>
      <c r="B42" s="297" t="s">
        <v>108</v>
      </c>
      <c r="C42" s="399">
        <v>81</v>
      </c>
      <c r="D42" s="310" t="s">
        <v>144</v>
      </c>
      <c r="E42" s="441">
        <v>36805</v>
      </c>
      <c r="F42" s="34" t="s">
        <v>60</v>
      </c>
      <c r="G42" s="130"/>
      <c r="H42" s="364"/>
      <c r="I42" s="128"/>
      <c r="J42" s="131"/>
      <c r="K42" s="202"/>
      <c r="L42" s="88"/>
    </row>
    <row r="43" spans="1:12" ht="15.9" customHeight="1" x14ac:dyDescent="0.3">
      <c r="A43" s="266"/>
      <c r="B43" s="304" t="s">
        <v>108</v>
      </c>
      <c r="C43" s="399">
        <v>77</v>
      </c>
      <c r="D43" s="310" t="s">
        <v>55</v>
      </c>
      <c r="E43" s="441">
        <v>36590</v>
      </c>
      <c r="F43" s="34" t="s">
        <v>45</v>
      </c>
      <c r="G43" s="130" t="s">
        <v>46</v>
      </c>
      <c r="H43" s="364"/>
      <c r="I43" s="128"/>
      <c r="J43" s="131"/>
      <c r="K43" s="202"/>
      <c r="L43" s="88"/>
    </row>
    <row r="44" spans="1:12" ht="15.9" customHeight="1" x14ac:dyDescent="0.3">
      <c r="A44" s="266"/>
      <c r="B44" s="304" t="s">
        <v>108</v>
      </c>
      <c r="C44" s="417">
        <v>79</v>
      </c>
      <c r="D44" s="310" t="s">
        <v>146</v>
      </c>
      <c r="E44" s="441">
        <v>36533</v>
      </c>
      <c r="F44" s="34" t="s">
        <v>103</v>
      </c>
      <c r="G44" s="130"/>
      <c r="H44" s="364"/>
      <c r="I44" s="128"/>
      <c r="J44" s="131"/>
      <c r="K44" s="202"/>
      <c r="L44" s="88"/>
    </row>
    <row r="45" spans="1:12" ht="15.9" customHeight="1" x14ac:dyDescent="0.3">
      <c r="A45" s="266"/>
      <c r="B45" s="304" t="s">
        <v>83</v>
      </c>
      <c r="C45" s="399">
        <v>238</v>
      </c>
      <c r="D45" s="310" t="s">
        <v>148</v>
      </c>
      <c r="E45" s="441">
        <v>35887</v>
      </c>
      <c r="F45" s="34" t="s">
        <v>159</v>
      </c>
      <c r="G45" s="130"/>
      <c r="H45" s="364"/>
      <c r="I45" s="128"/>
      <c r="J45" s="131"/>
      <c r="K45" s="202"/>
      <c r="L45" s="88"/>
    </row>
    <row r="46" spans="1:12" ht="15.9" customHeight="1" x14ac:dyDescent="0.3">
      <c r="A46" s="266"/>
      <c r="B46" s="304" t="s">
        <v>108</v>
      </c>
      <c r="C46" s="399">
        <v>240</v>
      </c>
      <c r="D46" s="310" t="s">
        <v>160</v>
      </c>
      <c r="E46" s="441">
        <v>36035</v>
      </c>
      <c r="F46" s="66"/>
      <c r="G46" s="143"/>
      <c r="H46" s="369"/>
      <c r="I46" s="144"/>
      <c r="J46" s="145"/>
      <c r="K46" s="202"/>
      <c r="L46" s="88"/>
    </row>
    <row r="47" spans="1:12" ht="15.9" customHeight="1" thickBot="1" x14ac:dyDescent="0.35">
      <c r="A47" s="311"/>
      <c r="B47" s="312"/>
      <c r="C47" s="415"/>
      <c r="D47" s="289"/>
      <c r="E47" s="442"/>
      <c r="F47" s="379"/>
      <c r="G47" s="135"/>
      <c r="H47" s="381"/>
      <c r="I47" s="135"/>
      <c r="J47" s="136"/>
      <c r="K47" s="384"/>
      <c r="L47" s="88"/>
    </row>
    <row r="48" spans="1:12" ht="15.9" customHeight="1" thickBot="1" x14ac:dyDescent="0.35">
      <c r="A48" s="86"/>
      <c r="B48" s="87"/>
      <c r="C48" s="326"/>
      <c r="D48" s="443" t="s">
        <v>161</v>
      </c>
      <c r="E48" s="386"/>
      <c r="F48" s="386"/>
      <c r="G48" s="386"/>
      <c r="H48" s="386"/>
      <c r="I48" s="386"/>
      <c r="J48" s="386"/>
      <c r="K48" s="389"/>
      <c r="L48" s="88"/>
    </row>
    <row r="49" spans="1:12" ht="14.4" x14ac:dyDescent="0.3">
      <c r="A49" s="88"/>
      <c r="B49" s="88"/>
      <c r="C49" s="88"/>
      <c r="D49" s="329"/>
      <c r="F49" s="331"/>
      <c r="G49" s="88"/>
      <c r="H49" s="88"/>
      <c r="I49" s="88"/>
      <c r="J49" s="88"/>
      <c r="K49" s="88"/>
      <c r="L49" s="88"/>
    </row>
    <row r="50" spans="1:12" ht="14.4" x14ac:dyDescent="0.3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1:12" ht="14.4" x14ac:dyDescent="0.3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1:12" ht="14.4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1:12" ht="14.4" x14ac:dyDescent="0.3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1:12" ht="14.4" x14ac:dyDescent="0.3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1:12" ht="14.4" x14ac:dyDescent="0.3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ht="14.4" x14ac:dyDescent="0.3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2" ht="14.4" x14ac:dyDescent="0.3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1:12" ht="14.4" x14ac:dyDescent="0.3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1:12" ht="14.4" x14ac:dyDescent="0.3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1:12" ht="14.4" x14ac:dyDescent="0.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</sheetData>
  <mergeCells count="7">
    <mergeCell ref="K26:K32"/>
    <mergeCell ref="K33:K40"/>
    <mergeCell ref="K41:K47"/>
    <mergeCell ref="K1:K4"/>
    <mergeCell ref="K5:K11"/>
    <mergeCell ref="K12:K18"/>
    <mergeCell ref="K19:K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E21" sqref="E21"/>
    </sheetView>
  </sheetViews>
  <sheetFormatPr defaultColWidth="9.109375" defaultRowHeight="13.2" x14ac:dyDescent="0.25"/>
  <cols>
    <col min="1" max="1" width="2.6640625" style="65" customWidth="1"/>
    <col min="2" max="2" width="8.44140625" style="25" customWidth="1"/>
    <col min="3" max="3" width="30.33203125" style="25" customWidth="1"/>
    <col min="4" max="4" width="15.33203125" style="65" customWidth="1"/>
    <col min="5" max="5" width="7.88671875" style="89" customWidth="1"/>
    <col min="6" max="6" width="9.33203125" style="89" customWidth="1"/>
    <col min="7" max="7" width="9.109375" style="25"/>
    <col min="8" max="8" width="13.6640625" style="25" customWidth="1"/>
    <col min="9" max="256" width="9.109375" style="25"/>
    <col min="257" max="257" width="2.6640625" style="25" customWidth="1"/>
    <col min="258" max="258" width="8.44140625" style="25" customWidth="1"/>
    <col min="259" max="259" width="30.33203125" style="25" customWidth="1"/>
    <col min="260" max="260" width="15.33203125" style="25" customWidth="1"/>
    <col min="261" max="261" width="7.88671875" style="25" customWidth="1"/>
    <col min="262" max="262" width="9.33203125" style="25" customWidth="1"/>
    <col min="263" max="263" width="9.109375" style="25"/>
    <col min="264" max="264" width="13.6640625" style="25" customWidth="1"/>
    <col min="265" max="512" width="9.109375" style="25"/>
    <col min="513" max="513" width="2.6640625" style="25" customWidth="1"/>
    <col min="514" max="514" width="8.44140625" style="25" customWidth="1"/>
    <col min="515" max="515" width="30.33203125" style="25" customWidth="1"/>
    <col min="516" max="516" width="15.33203125" style="25" customWidth="1"/>
    <col min="517" max="517" width="7.88671875" style="25" customWidth="1"/>
    <col min="518" max="518" width="9.33203125" style="25" customWidth="1"/>
    <col min="519" max="519" width="9.109375" style="25"/>
    <col min="520" max="520" width="13.6640625" style="25" customWidth="1"/>
    <col min="521" max="768" width="9.109375" style="25"/>
    <col min="769" max="769" width="2.6640625" style="25" customWidth="1"/>
    <col min="770" max="770" width="8.44140625" style="25" customWidth="1"/>
    <col min="771" max="771" width="30.33203125" style="25" customWidth="1"/>
    <col min="772" max="772" width="15.33203125" style="25" customWidth="1"/>
    <col min="773" max="773" width="7.88671875" style="25" customWidth="1"/>
    <col min="774" max="774" width="9.33203125" style="25" customWidth="1"/>
    <col min="775" max="775" width="9.109375" style="25"/>
    <col min="776" max="776" width="13.6640625" style="25" customWidth="1"/>
    <col min="777" max="1024" width="9.109375" style="25"/>
    <col min="1025" max="1025" width="2.6640625" style="25" customWidth="1"/>
    <col min="1026" max="1026" width="8.44140625" style="25" customWidth="1"/>
    <col min="1027" max="1027" width="30.33203125" style="25" customWidth="1"/>
    <col min="1028" max="1028" width="15.33203125" style="25" customWidth="1"/>
    <col min="1029" max="1029" width="7.88671875" style="25" customWidth="1"/>
    <col min="1030" max="1030" width="9.33203125" style="25" customWidth="1"/>
    <col min="1031" max="1031" width="9.109375" style="25"/>
    <col min="1032" max="1032" width="13.6640625" style="25" customWidth="1"/>
    <col min="1033" max="1280" width="9.109375" style="25"/>
    <col min="1281" max="1281" width="2.6640625" style="25" customWidth="1"/>
    <col min="1282" max="1282" width="8.44140625" style="25" customWidth="1"/>
    <col min="1283" max="1283" width="30.33203125" style="25" customWidth="1"/>
    <col min="1284" max="1284" width="15.33203125" style="25" customWidth="1"/>
    <col min="1285" max="1285" width="7.88671875" style="25" customWidth="1"/>
    <col min="1286" max="1286" width="9.33203125" style="25" customWidth="1"/>
    <col min="1287" max="1287" width="9.109375" style="25"/>
    <col min="1288" max="1288" width="13.6640625" style="25" customWidth="1"/>
    <col min="1289" max="1536" width="9.109375" style="25"/>
    <col min="1537" max="1537" width="2.6640625" style="25" customWidth="1"/>
    <col min="1538" max="1538" width="8.44140625" style="25" customWidth="1"/>
    <col min="1539" max="1539" width="30.33203125" style="25" customWidth="1"/>
    <col min="1540" max="1540" width="15.33203125" style="25" customWidth="1"/>
    <col min="1541" max="1541" width="7.88671875" style="25" customWidth="1"/>
    <col min="1542" max="1542" width="9.33203125" style="25" customWidth="1"/>
    <col min="1543" max="1543" width="9.109375" style="25"/>
    <col min="1544" max="1544" width="13.6640625" style="25" customWidth="1"/>
    <col min="1545" max="1792" width="9.109375" style="25"/>
    <col min="1793" max="1793" width="2.6640625" style="25" customWidth="1"/>
    <col min="1794" max="1794" width="8.44140625" style="25" customWidth="1"/>
    <col min="1795" max="1795" width="30.33203125" style="25" customWidth="1"/>
    <col min="1796" max="1796" width="15.33203125" style="25" customWidth="1"/>
    <col min="1797" max="1797" width="7.88671875" style="25" customWidth="1"/>
    <col min="1798" max="1798" width="9.33203125" style="25" customWidth="1"/>
    <col min="1799" max="1799" width="9.109375" style="25"/>
    <col min="1800" max="1800" width="13.6640625" style="25" customWidth="1"/>
    <col min="1801" max="2048" width="9.109375" style="25"/>
    <col min="2049" max="2049" width="2.6640625" style="25" customWidth="1"/>
    <col min="2050" max="2050" width="8.44140625" style="25" customWidth="1"/>
    <col min="2051" max="2051" width="30.33203125" style="25" customWidth="1"/>
    <col min="2052" max="2052" width="15.33203125" style="25" customWidth="1"/>
    <col min="2053" max="2053" width="7.88671875" style="25" customWidth="1"/>
    <col min="2054" max="2054" width="9.33203125" style="25" customWidth="1"/>
    <col min="2055" max="2055" width="9.109375" style="25"/>
    <col min="2056" max="2056" width="13.6640625" style="25" customWidth="1"/>
    <col min="2057" max="2304" width="9.109375" style="25"/>
    <col min="2305" max="2305" width="2.6640625" style="25" customWidth="1"/>
    <col min="2306" max="2306" width="8.44140625" style="25" customWidth="1"/>
    <col min="2307" max="2307" width="30.33203125" style="25" customWidth="1"/>
    <col min="2308" max="2308" width="15.33203125" style="25" customWidth="1"/>
    <col min="2309" max="2309" width="7.88671875" style="25" customWidth="1"/>
    <col min="2310" max="2310" width="9.33203125" style="25" customWidth="1"/>
    <col min="2311" max="2311" width="9.109375" style="25"/>
    <col min="2312" max="2312" width="13.6640625" style="25" customWidth="1"/>
    <col min="2313" max="2560" width="9.109375" style="25"/>
    <col min="2561" max="2561" width="2.6640625" style="25" customWidth="1"/>
    <col min="2562" max="2562" width="8.44140625" style="25" customWidth="1"/>
    <col min="2563" max="2563" width="30.33203125" style="25" customWidth="1"/>
    <col min="2564" max="2564" width="15.33203125" style="25" customWidth="1"/>
    <col min="2565" max="2565" width="7.88671875" style="25" customWidth="1"/>
    <col min="2566" max="2566" width="9.33203125" style="25" customWidth="1"/>
    <col min="2567" max="2567" width="9.109375" style="25"/>
    <col min="2568" max="2568" width="13.6640625" style="25" customWidth="1"/>
    <col min="2569" max="2816" width="9.109375" style="25"/>
    <col min="2817" max="2817" width="2.6640625" style="25" customWidth="1"/>
    <col min="2818" max="2818" width="8.44140625" style="25" customWidth="1"/>
    <col min="2819" max="2819" width="30.33203125" style="25" customWidth="1"/>
    <col min="2820" max="2820" width="15.33203125" style="25" customWidth="1"/>
    <col min="2821" max="2821" width="7.88671875" style="25" customWidth="1"/>
    <col min="2822" max="2822" width="9.33203125" style="25" customWidth="1"/>
    <col min="2823" max="2823" width="9.109375" style="25"/>
    <col min="2824" max="2824" width="13.6640625" style="25" customWidth="1"/>
    <col min="2825" max="3072" width="9.109375" style="25"/>
    <col min="3073" max="3073" width="2.6640625" style="25" customWidth="1"/>
    <col min="3074" max="3074" width="8.44140625" style="25" customWidth="1"/>
    <col min="3075" max="3075" width="30.33203125" style="25" customWidth="1"/>
    <col min="3076" max="3076" width="15.33203125" style="25" customWidth="1"/>
    <col min="3077" max="3077" width="7.88671875" style="25" customWidth="1"/>
    <col min="3078" max="3078" width="9.33203125" style="25" customWidth="1"/>
    <col min="3079" max="3079" width="9.109375" style="25"/>
    <col min="3080" max="3080" width="13.6640625" style="25" customWidth="1"/>
    <col min="3081" max="3328" width="9.109375" style="25"/>
    <col min="3329" max="3329" width="2.6640625" style="25" customWidth="1"/>
    <col min="3330" max="3330" width="8.44140625" style="25" customWidth="1"/>
    <col min="3331" max="3331" width="30.33203125" style="25" customWidth="1"/>
    <col min="3332" max="3332" width="15.33203125" style="25" customWidth="1"/>
    <col min="3333" max="3333" width="7.88671875" style="25" customWidth="1"/>
    <col min="3334" max="3334" width="9.33203125" style="25" customWidth="1"/>
    <col min="3335" max="3335" width="9.109375" style="25"/>
    <col min="3336" max="3336" width="13.6640625" style="25" customWidth="1"/>
    <col min="3337" max="3584" width="9.109375" style="25"/>
    <col min="3585" max="3585" width="2.6640625" style="25" customWidth="1"/>
    <col min="3586" max="3586" width="8.44140625" style="25" customWidth="1"/>
    <col min="3587" max="3587" width="30.33203125" style="25" customWidth="1"/>
    <col min="3588" max="3588" width="15.33203125" style="25" customWidth="1"/>
    <col min="3589" max="3589" width="7.88671875" style="25" customWidth="1"/>
    <col min="3590" max="3590" width="9.33203125" style="25" customWidth="1"/>
    <col min="3591" max="3591" width="9.109375" style="25"/>
    <col min="3592" max="3592" width="13.6640625" style="25" customWidth="1"/>
    <col min="3593" max="3840" width="9.109375" style="25"/>
    <col min="3841" max="3841" width="2.6640625" style="25" customWidth="1"/>
    <col min="3842" max="3842" width="8.44140625" style="25" customWidth="1"/>
    <col min="3843" max="3843" width="30.33203125" style="25" customWidth="1"/>
    <col min="3844" max="3844" width="15.33203125" style="25" customWidth="1"/>
    <col min="3845" max="3845" width="7.88671875" style="25" customWidth="1"/>
    <col min="3846" max="3846" width="9.33203125" style="25" customWidth="1"/>
    <col min="3847" max="3847" width="9.109375" style="25"/>
    <col min="3848" max="3848" width="13.6640625" style="25" customWidth="1"/>
    <col min="3849" max="4096" width="9.109375" style="25"/>
    <col min="4097" max="4097" width="2.6640625" style="25" customWidth="1"/>
    <col min="4098" max="4098" width="8.44140625" style="25" customWidth="1"/>
    <col min="4099" max="4099" width="30.33203125" style="25" customWidth="1"/>
    <col min="4100" max="4100" width="15.33203125" style="25" customWidth="1"/>
    <col min="4101" max="4101" width="7.88671875" style="25" customWidth="1"/>
    <col min="4102" max="4102" width="9.33203125" style="25" customWidth="1"/>
    <col min="4103" max="4103" width="9.109375" style="25"/>
    <col min="4104" max="4104" width="13.6640625" style="25" customWidth="1"/>
    <col min="4105" max="4352" width="9.109375" style="25"/>
    <col min="4353" max="4353" width="2.6640625" style="25" customWidth="1"/>
    <col min="4354" max="4354" width="8.44140625" style="25" customWidth="1"/>
    <col min="4355" max="4355" width="30.33203125" style="25" customWidth="1"/>
    <col min="4356" max="4356" width="15.33203125" style="25" customWidth="1"/>
    <col min="4357" max="4357" width="7.88671875" style="25" customWidth="1"/>
    <col min="4358" max="4358" width="9.33203125" style="25" customWidth="1"/>
    <col min="4359" max="4359" width="9.109375" style="25"/>
    <col min="4360" max="4360" width="13.6640625" style="25" customWidth="1"/>
    <col min="4361" max="4608" width="9.109375" style="25"/>
    <col min="4609" max="4609" width="2.6640625" style="25" customWidth="1"/>
    <col min="4610" max="4610" width="8.44140625" style="25" customWidth="1"/>
    <col min="4611" max="4611" width="30.33203125" style="25" customWidth="1"/>
    <col min="4612" max="4612" width="15.33203125" style="25" customWidth="1"/>
    <col min="4613" max="4613" width="7.88671875" style="25" customWidth="1"/>
    <col min="4614" max="4614" width="9.33203125" style="25" customWidth="1"/>
    <col min="4615" max="4615" width="9.109375" style="25"/>
    <col min="4616" max="4616" width="13.6640625" style="25" customWidth="1"/>
    <col min="4617" max="4864" width="9.109375" style="25"/>
    <col min="4865" max="4865" width="2.6640625" style="25" customWidth="1"/>
    <col min="4866" max="4866" width="8.44140625" style="25" customWidth="1"/>
    <col min="4867" max="4867" width="30.33203125" style="25" customWidth="1"/>
    <col min="4868" max="4868" width="15.33203125" style="25" customWidth="1"/>
    <col min="4869" max="4869" width="7.88671875" style="25" customWidth="1"/>
    <col min="4870" max="4870" width="9.33203125" style="25" customWidth="1"/>
    <col min="4871" max="4871" width="9.109375" style="25"/>
    <col min="4872" max="4872" width="13.6640625" style="25" customWidth="1"/>
    <col min="4873" max="5120" width="9.109375" style="25"/>
    <col min="5121" max="5121" width="2.6640625" style="25" customWidth="1"/>
    <col min="5122" max="5122" width="8.44140625" style="25" customWidth="1"/>
    <col min="5123" max="5123" width="30.33203125" style="25" customWidth="1"/>
    <col min="5124" max="5124" width="15.33203125" style="25" customWidth="1"/>
    <col min="5125" max="5125" width="7.88671875" style="25" customWidth="1"/>
    <col min="5126" max="5126" width="9.33203125" style="25" customWidth="1"/>
    <col min="5127" max="5127" width="9.109375" style="25"/>
    <col min="5128" max="5128" width="13.6640625" style="25" customWidth="1"/>
    <col min="5129" max="5376" width="9.109375" style="25"/>
    <col min="5377" max="5377" width="2.6640625" style="25" customWidth="1"/>
    <col min="5378" max="5378" width="8.44140625" style="25" customWidth="1"/>
    <col min="5379" max="5379" width="30.33203125" style="25" customWidth="1"/>
    <col min="5380" max="5380" width="15.33203125" style="25" customWidth="1"/>
    <col min="5381" max="5381" width="7.88671875" style="25" customWidth="1"/>
    <col min="5382" max="5382" width="9.33203125" style="25" customWidth="1"/>
    <col min="5383" max="5383" width="9.109375" style="25"/>
    <col min="5384" max="5384" width="13.6640625" style="25" customWidth="1"/>
    <col min="5385" max="5632" width="9.109375" style="25"/>
    <col min="5633" max="5633" width="2.6640625" style="25" customWidth="1"/>
    <col min="5634" max="5634" width="8.44140625" style="25" customWidth="1"/>
    <col min="5635" max="5635" width="30.33203125" style="25" customWidth="1"/>
    <col min="5636" max="5636" width="15.33203125" style="25" customWidth="1"/>
    <col min="5637" max="5637" width="7.88671875" style="25" customWidth="1"/>
    <col min="5638" max="5638" width="9.33203125" style="25" customWidth="1"/>
    <col min="5639" max="5639" width="9.109375" style="25"/>
    <col min="5640" max="5640" width="13.6640625" style="25" customWidth="1"/>
    <col min="5641" max="5888" width="9.109375" style="25"/>
    <col min="5889" max="5889" width="2.6640625" style="25" customWidth="1"/>
    <col min="5890" max="5890" width="8.44140625" style="25" customWidth="1"/>
    <col min="5891" max="5891" width="30.33203125" style="25" customWidth="1"/>
    <col min="5892" max="5892" width="15.33203125" style="25" customWidth="1"/>
    <col min="5893" max="5893" width="7.88671875" style="25" customWidth="1"/>
    <col min="5894" max="5894" width="9.33203125" style="25" customWidth="1"/>
    <col min="5895" max="5895" width="9.109375" style="25"/>
    <col min="5896" max="5896" width="13.6640625" style="25" customWidth="1"/>
    <col min="5897" max="6144" width="9.109375" style="25"/>
    <col min="6145" max="6145" width="2.6640625" style="25" customWidth="1"/>
    <col min="6146" max="6146" width="8.44140625" style="25" customWidth="1"/>
    <col min="6147" max="6147" width="30.33203125" style="25" customWidth="1"/>
    <col min="6148" max="6148" width="15.33203125" style="25" customWidth="1"/>
    <col min="6149" max="6149" width="7.88671875" style="25" customWidth="1"/>
    <col min="6150" max="6150" width="9.33203125" style="25" customWidth="1"/>
    <col min="6151" max="6151" width="9.109375" style="25"/>
    <col min="6152" max="6152" width="13.6640625" style="25" customWidth="1"/>
    <col min="6153" max="6400" width="9.109375" style="25"/>
    <col min="6401" max="6401" width="2.6640625" style="25" customWidth="1"/>
    <col min="6402" max="6402" width="8.44140625" style="25" customWidth="1"/>
    <col min="6403" max="6403" width="30.33203125" style="25" customWidth="1"/>
    <col min="6404" max="6404" width="15.33203125" style="25" customWidth="1"/>
    <col min="6405" max="6405" width="7.88671875" style="25" customWidth="1"/>
    <col min="6406" max="6406" width="9.33203125" style="25" customWidth="1"/>
    <col min="6407" max="6407" width="9.109375" style="25"/>
    <col min="6408" max="6408" width="13.6640625" style="25" customWidth="1"/>
    <col min="6409" max="6656" width="9.109375" style="25"/>
    <col min="6657" max="6657" width="2.6640625" style="25" customWidth="1"/>
    <col min="6658" max="6658" width="8.44140625" style="25" customWidth="1"/>
    <col min="6659" max="6659" width="30.33203125" style="25" customWidth="1"/>
    <col min="6660" max="6660" width="15.33203125" style="25" customWidth="1"/>
    <col min="6661" max="6661" width="7.88671875" style="25" customWidth="1"/>
    <col min="6662" max="6662" width="9.33203125" style="25" customWidth="1"/>
    <col min="6663" max="6663" width="9.109375" style="25"/>
    <col min="6664" max="6664" width="13.6640625" style="25" customWidth="1"/>
    <col min="6665" max="6912" width="9.109375" style="25"/>
    <col min="6913" max="6913" width="2.6640625" style="25" customWidth="1"/>
    <col min="6914" max="6914" width="8.44140625" style="25" customWidth="1"/>
    <col min="6915" max="6915" width="30.33203125" style="25" customWidth="1"/>
    <col min="6916" max="6916" width="15.33203125" style="25" customWidth="1"/>
    <col min="6917" max="6917" width="7.88671875" style="25" customWidth="1"/>
    <col min="6918" max="6918" width="9.33203125" style="25" customWidth="1"/>
    <col min="6919" max="6919" width="9.109375" style="25"/>
    <col min="6920" max="6920" width="13.6640625" style="25" customWidth="1"/>
    <col min="6921" max="7168" width="9.109375" style="25"/>
    <col min="7169" max="7169" width="2.6640625" style="25" customWidth="1"/>
    <col min="7170" max="7170" width="8.44140625" style="25" customWidth="1"/>
    <col min="7171" max="7171" width="30.33203125" style="25" customWidth="1"/>
    <col min="7172" max="7172" width="15.33203125" style="25" customWidth="1"/>
    <col min="7173" max="7173" width="7.88671875" style="25" customWidth="1"/>
    <col min="7174" max="7174" width="9.33203125" style="25" customWidth="1"/>
    <col min="7175" max="7175" width="9.109375" style="25"/>
    <col min="7176" max="7176" width="13.6640625" style="25" customWidth="1"/>
    <col min="7177" max="7424" width="9.109375" style="25"/>
    <col min="7425" max="7425" width="2.6640625" style="25" customWidth="1"/>
    <col min="7426" max="7426" width="8.44140625" style="25" customWidth="1"/>
    <col min="7427" max="7427" width="30.33203125" style="25" customWidth="1"/>
    <col min="7428" max="7428" width="15.33203125" style="25" customWidth="1"/>
    <col min="7429" max="7429" width="7.88671875" style="25" customWidth="1"/>
    <col min="7430" max="7430" width="9.33203125" style="25" customWidth="1"/>
    <col min="7431" max="7431" width="9.109375" style="25"/>
    <col min="7432" max="7432" width="13.6640625" style="25" customWidth="1"/>
    <col min="7433" max="7680" width="9.109375" style="25"/>
    <col min="7681" max="7681" width="2.6640625" style="25" customWidth="1"/>
    <col min="7682" max="7682" width="8.44140625" style="25" customWidth="1"/>
    <col min="7683" max="7683" width="30.33203125" style="25" customWidth="1"/>
    <col min="7684" max="7684" width="15.33203125" style="25" customWidth="1"/>
    <col min="7685" max="7685" width="7.88671875" style="25" customWidth="1"/>
    <col min="7686" max="7686" width="9.33203125" style="25" customWidth="1"/>
    <col min="7687" max="7687" width="9.109375" style="25"/>
    <col min="7688" max="7688" width="13.6640625" style="25" customWidth="1"/>
    <col min="7689" max="7936" width="9.109375" style="25"/>
    <col min="7937" max="7937" width="2.6640625" style="25" customWidth="1"/>
    <col min="7938" max="7938" width="8.44140625" style="25" customWidth="1"/>
    <col min="7939" max="7939" width="30.33203125" style="25" customWidth="1"/>
    <col min="7940" max="7940" width="15.33203125" style="25" customWidth="1"/>
    <col min="7941" max="7941" width="7.88671875" style="25" customWidth="1"/>
    <col min="7942" max="7942" width="9.33203125" style="25" customWidth="1"/>
    <col min="7943" max="7943" width="9.109375" style="25"/>
    <col min="7944" max="7944" width="13.6640625" style="25" customWidth="1"/>
    <col min="7945" max="8192" width="9.109375" style="25"/>
    <col min="8193" max="8193" width="2.6640625" style="25" customWidth="1"/>
    <col min="8194" max="8194" width="8.44140625" style="25" customWidth="1"/>
    <col min="8195" max="8195" width="30.33203125" style="25" customWidth="1"/>
    <col min="8196" max="8196" width="15.33203125" style="25" customWidth="1"/>
    <col min="8197" max="8197" width="7.88671875" style="25" customWidth="1"/>
    <col min="8198" max="8198" width="9.33203125" style="25" customWidth="1"/>
    <col min="8199" max="8199" width="9.109375" style="25"/>
    <col min="8200" max="8200" width="13.6640625" style="25" customWidth="1"/>
    <col min="8201" max="8448" width="9.109375" style="25"/>
    <col min="8449" max="8449" width="2.6640625" style="25" customWidth="1"/>
    <col min="8450" max="8450" width="8.44140625" style="25" customWidth="1"/>
    <col min="8451" max="8451" width="30.33203125" style="25" customWidth="1"/>
    <col min="8452" max="8452" width="15.33203125" style="25" customWidth="1"/>
    <col min="8453" max="8453" width="7.88671875" style="25" customWidth="1"/>
    <col min="8454" max="8454" width="9.33203125" style="25" customWidth="1"/>
    <col min="8455" max="8455" width="9.109375" style="25"/>
    <col min="8456" max="8456" width="13.6640625" style="25" customWidth="1"/>
    <col min="8457" max="8704" width="9.109375" style="25"/>
    <col min="8705" max="8705" width="2.6640625" style="25" customWidth="1"/>
    <col min="8706" max="8706" width="8.44140625" style="25" customWidth="1"/>
    <col min="8707" max="8707" width="30.33203125" style="25" customWidth="1"/>
    <col min="8708" max="8708" width="15.33203125" style="25" customWidth="1"/>
    <col min="8709" max="8709" width="7.88671875" style="25" customWidth="1"/>
    <col min="8710" max="8710" width="9.33203125" style="25" customWidth="1"/>
    <col min="8711" max="8711" width="9.109375" style="25"/>
    <col min="8712" max="8712" width="13.6640625" style="25" customWidth="1"/>
    <col min="8713" max="8960" width="9.109375" style="25"/>
    <col min="8961" max="8961" width="2.6640625" style="25" customWidth="1"/>
    <col min="8962" max="8962" width="8.44140625" style="25" customWidth="1"/>
    <col min="8963" max="8963" width="30.33203125" style="25" customWidth="1"/>
    <col min="8964" max="8964" width="15.33203125" style="25" customWidth="1"/>
    <col min="8965" max="8965" width="7.88671875" style="25" customWidth="1"/>
    <col min="8966" max="8966" width="9.33203125" style="25" customWidth="1"/>
    <col min="8967" max="8967" width="9.109375" style="25"/>
    <col min="8968" max="8968" width="13.6640625" style="25" customWidth="1"/>
    <col min="8969" max="9216" width="9.109375" style="25"/>
    <col min="9217" max="9217" width="2.6640625" style="25" customWidth="1"/>
    <col min="9218" max="9218" width="8.44140625" style="25" customWidth="1"/>
    <col min="9219" max="9219" width="30.33203125" style="25" customWidth="1"/>
    <col min="9220" max="9220" width="15.33203125" style="25" customWidth="1"/>
    <col min="9221" max="9221" width="7.88671875" style="25" customWidth="1"/>
    <col min="9222" max="9222" width="9.33203125" style="25" customWidth="1"/>
    <col min="9223" max="9223" width="9.109375" style="25"/>
    <col min="9224" max="9224" width="13.6640625" style="25" customWidth="1"/>
    <col min="9225" max="9472" width="9.109375" style="25"/>
    <col min="9473" max="9473" width="2.6640625" style="25" customWidth="1"/>
    <col min="9474" max="9474" width="8.44140625" style="25" customWidth="1"/>
    <col min="9475" max="9475" width="30.33203125" style="25" customWidth="1"/>
    <col min="9476" max="9476" width="15.33203125" style="25" customWidth="1"/>
    <col min="9477" max="9477" width="7.88671875" style="25" customWidth="1"/>
    <col min="9478" max="9478" width="9.33203125" style="25" customWidth="1"/>
    <col min="9479" max="9479" width="9.109375" style="25"/>
    <col min="9480" max="9480" width="13.6640625" style="25" customWidth="1"/>
    <col min="9481" max="9728" width="9.109375" style="25"/>
    <col min="9729" max="9729" width="2.6640625" style="25" customWidth="1"/>
    <col min="9730" max="9730" width="8.44140625" style="25" customWidth="1"/>
    <col min="9731" max="9731" width="30.33203125" style="25" customWidth="1"/>
    <col min="9732" max="9732" width="15.33203125" style="25" customWidth="1"/>
    <col min="9733" max="9733" width="7.88671875" style="25" customWidth="1"/>
    <col min="9734" max="9734" width="9.33203125" style="25" customWidth="1"/>
    <col min="9735" max="9735" width="9.109375" style="25"/>
    <col min="9736" max="9736" width="13.6640625" style="25" customWidth="1"/>
    <col min="9737" max="9984" width="9.109375" style="25"/>
    <col min="9985" max="9985" width="2.6640625" style="25" customWidth="1"/>
    <col min="9986" max="9986" width="8.44140625" style="25" customWidth="1"/>
    <col min="9987" max="9987" width="30.33203125" style="25" customWidth="1"/>
    <col min="9988" max="9988" width="15.33203125" style="25" customWidth="1"/>
    <col min="9989" max="9989" width="7.88671875" style="25" customWidth="1"/>
    <col min="9990" max="9990" width="9.33203125" style="25" customWidth="1"/>
    <col min="9991" max="9991" width="9.109375" style="25"/>
    <col min="9992" max="9992" width="13.6640625" style="25" customWidth="1"/>
    <col min="9993" max="10240" width="9.109375" style="25"/>
    <col min="10241" max="10241" width="2.6640625" style="25" customWidth="1"/>
    <col min="10242" max="10242" width="8.44140625" style="25" customWidth="1"/>
    <col min="10243" max="10243" width="30.33203125" style="25" customWidth="1"/>
    <col min="10244" max="10244" width="15.33203125" style="25" customWidth="1"/>
    <col min="10245" max="10245" width="7.88671875" style="25" customWidth="1"/>
    <col min="10246" max="10246" width="9.33203125" style="25" customWidth="1"/>
    <col min="10247" max="10247" width="9.109375" style="25"/>
    <col min="10248" max="10248" width="13.6640625" style="25" customWidth="1"/>
    <col min="10249" max="10496" width="9.109375" style="25"/>
    <col min="10497" max="10497" width="2.6640625" style="25" customWidth="1"/>
    <col min="10498" max="10498" width="8.44140625" style="25" customWidth="1"/>
    <col min="10499" max="10499" width="30.33203125" style="25" customWidth="1"/>
    <col min="10500" max="10500" width="15.33203125" style="25" customWidth="1"/>
    <col min="10501" max="10501" width="7.88671875" style="25" customWidth="1"/>
    <col min="10502" max="10502" width="9.33203125" style="25" customWidth="1"/>
    <col min="10503" max="10503" width="9.109375" style="25"/>
    <col min="10504" max="10504" width="13.6640625" style="25" customWidth="1"/>
    <col min="10505" max="10752" width="9.109375" style="25"/>
    <col min="10753" max="10753" width="2.6640625" style="25" customWidth="1"/>
    <col min="10754" max="10754" width="8.44140625" style="25" customWidth="1"/>
    <col min="10755" max="10755" width="30.33203125" style="25" customWidth="1"/>
    <col min="10756" max="10756" width="15.33203125" style="25" customWidth="1"/>
    <col min="10757" max="10757" width="7.88671875" style="25" customWidth="1"/>
    <col min="10758" max="10758" width="9.33203125" style="25" customWidth="1"/>
    <col min="10759" max="10759" width="9.109375" style="25"/>
    <col min="10760" max="10760" width="13.6640625" style="25" customWidth="1"/>
    <col min="10761" max="11008" width="9.109375" style="25"/>
    <col min="11009" max="11009" width="2.6640625" style="25" customWidth="1"/>
    <col min="11010" max="11010" width="8.44140625" style="25" customWidth="1"/>
    <col min="11011" max="11011" width="30.33203125" style="25" customWidth="1"/>
    <col min="11012" max="11012" width="15.33203125" style="25" customWidth="1"/>
    <col min="11013" max="11013" width="7.88671875" style="25" customWidth="1"/>
    <col min="11014" max="11014" width="9.33203125" style="25" customWidth="1"/>
    <col min="11015" max="11015" width="9.109375" style="25"/>
    <col min="11016" max="11016" width="13.6640625" style="25" customWidth="1"/>
    <col min="11017" max="11264" width="9.109375" style="25"/>
    <col min="11265" max="11265" width="2.6640625" style="25" customWidth="1"/>
    <col min="11266" max="11266" width="8.44140625" style="25" customWidth="1"/>
    <col min="11267" max="11267" width="30.33203125" style="25" customWidth="1"/>
    <col min="11268" max="11268" width="15.33203125" style="25" customWidth="1"/>
    <col min="11269" max="11269" width="7.88671875" style="25" customWidth="1"/>
    <col min="11270" max="11270" width="9.33203125" style="25" customWidth="1"/>
    <col min="11271" max="11271" width="9.109375" style="25"/>
    <col min="11272" max="11272" width="13.6640625" style="25" customWidth="1"/>
    <col min="11273" max="11520" width="9.109375" style="25"/>
    <col min="11521" max="11521" width="2.6640625" style="25" customWidth="1"/>
    <col min="11522" max="11522" width="8.44140625" style="25" customWidth="1"/>
    <col min="11523" max="11523" width="30.33203125" style="25" customWidth="1"/>
    <col min="11524" max="11524" width="15.33203125" style="25" customWidth="1"/>
    <col min="11525" max="11525" width="7.88671875" style="25" customWidth="1"/>
    <col min="11526" max="11526" width="9.33203125" style="25" customWidth="1"/>
    <col min="11527" max="11527" width="9.109375" style="25"/>
    <col min="11528" max="11528" width="13.6640625" style="25" customWidth="1"/>
    <col min="11529" max="11776" width="9.109375" style="25"/>
    <col min="11777" max="11777" width="2.6640625" style="25" customWidth="1"/>
    <col min="11778" max="11778" width="8.44140625" style="25" customWidth="1"/>
    <col min="11779" max="11779" width="30.33203125" style="25" customWidth="1"/>
    <col min="11780" max="11780" width="15.33203125" style="25" customWidth="1"/>
    <col min="11781" max="11781" width="7.88671875" style="25" customWidth="1"/>
    <col min="11782" max="11782" width="9.33203125" style="25" customWidth="1"/>
    <col min="11783" max="11783" width="9.109375" style="25"/>
    <col min="11784" max="11784" width="13.6640625" style="25" customWidth="1"/>
    <col min="11785" max="12032" width="9.109375" style="25"/>
    <col min="12033" max="12033" width="2.6640625" style="25" customWidth="1"/>
    <col min="12034" max="12034" width="8.44140625" style="25" customWidth="1"/>
    <col min="12035" max="12035" width="30.33203125" style="25" customWidth="1"/>
    <col min="12036" max="12036" width="15.33203125" style="25" customWidth="1"/>
    <col min="12037" max="12037" width="7.88671875" style="25" customWidth="1"/>
    <col min="12038" max="12038" width="9.33203125" style="25" customWidth="1"/>
    <col min="12039" max="12039" width="9.109375" style="25"/>
    <col min="12040" max="12040" width="13.6640625" style="25" customWidth="1"/>
    <col min="12041" max="12288" width="9.109375" style="25"/>
    <col min="12289" max="12289" width="2.6640625" style="25" customWidth="1"/>
    <col min="12290" max="12290" width="8.44140625" style="25" customWidth="1"/>
    <col min="12291" max="12291" width="30.33203125" style="25" customWidth="1"/>
    <col min="12292" max="12292" width="15.33203125" style="25" customWidth="1"/>
    <col min="12293" max="12293" width="7.88671875" style="25" customWidth="1"/>
    <col min="12294" max="12294" width="9.33203125" style="25" customWidth="1"/>
    <col min="12295" max="12295" width="9.109375" style="25"/>
    <col min="12296" max="12296" width="13.6640625" style="25" customWidth="1"/>
    <col min="12297" max="12544" width="9.109375" style="25"/>
    <col min="12545" max="12545" width="2.6640625" style="25" customWidth="1"/>
    <col min="12546" max="12546" width="8.44140625" style="25" customWidth="1"/>
    <col min="12547" max="12547" width="30.33203125" style="25" customWidth="1"/>
    <col min="12548" max="12548" width="15.33203125" style="25" customWidth="1"/>
    <col min="12549" max="12549" width="7.88671875" style="25" customWidth="1"/>
    <col min="12550" max="12550" width="9.33203125" style="25" customWidth="1"/>
    <col min="12551" max="12551" width="9.109375" style="25"/>
    <col min="12552" max="12552" width="13.6640625" style="25" customWidth="1"/>
    <col min="12553" max="12800" width="9.109375" style="25"/>
    <col min="12801" max="12801" width="2.6640625" style="25" customWidth="1"/>
    <col min="12802" max="12802" width="8.44140625" style="25" customWidth="1"/>
    <col min="12803" max="12803" width="30.33203125" style="25" customWidth="1"/>
    <col min="12804" max="12804" width="15.33203125" style="25" customWidth="1"/>
    <col min="12805" max="12805" width="7.88671875" style="25" customWidth="1"/>
    <col min="12806" max="12806" width="9.33203125" style="25" customWidth="1"/>
    <col min="12807" max="12807" width="9.109375" style="25"/>
    <col min="12808" max="12808" width="13.6640625" style="25" customWidth="1"/>
    <col min="12809" max="13056" width="9.109375" style="25"/>
    <col min="13057" max="13057" width="2.6640625" style="25" customWidth="1"/>
    <col min="13058" max="13058" width="8.44140625" style="25" customWidth="1"/>
    <col min="13059" max="13059" width="30.33203125" style="25" customWidth="1"/>
    <col min="13060" max="13060" width="15.33203125" style="25" customWidth="1"/>
    <col min="13061" max="13061" width="7.88671875" style="25" customWidth="1"/>
    <col min="13062" max="13062" width="9.33203125" style="25" customWidth="1"/>
    <col min="13063" max="13063" width="9.109375" style="25"/>
    <col min="13064" max="13064" width="13.6640625" style="25" customWidth="1"/>
    <col min="13065" max="13312" width="9.109375" style="25"/>
    <col min="13313" max="13313" width="2.6640625" style="25" customWidth="1"/>
    <col min="13314" max="13314" width="8.44140625" style="25" customWidth="1"/>
    <col min="13315" max="13315" width="30.33203125" style="25" customWidth="1"/>
    <col min="13316" max="13316" width="15.33203125" style="25" customWidth="1"/>
    <col min="13317" max="13317" width="7.88671875" style="25" customWidth="1"/>
    <col min="13318" max="13318" width="9.33203125" style="25" customWidth="1"/>
    <col min="13319" max="13319" width="9.109375" style="25"/>
    <col min="13320" max="13320" width="13.6640625" style="25" customWidth="1"/>
    <col min="13321" max="13568" width="9.109375" style="25"/>
    <col min="13569" max="13569" width="2.6640625" style="25" customWidth="1"/>
    <col min="13570" max="13570" width="8.44140625" style="25" customWidth="1"/>
    <col min="13571" max="13571" width="30.33203125" style="25" customWidth="1"/>
    <col min="13572" max="13572" width="15.33203125" style="25" customWidth="1"/>
    <col min="13573" max="13573" width="7.88671875" style="25" customWidth="1"/>
    <col min="13574" max="13574" width="9.33203125" style="25" customWidth="1"/>
    <col min="13575" max="13575" width="9.109375" style="25"/>
    <col min="13576" max="13576" width="13.6640625" style="25" customWidth="1"/>
    <col min="13577" max="13824" width="9.109375" style="25"/>
    <col min="13825" max="13825" width="2.6640625" style="25" customWidth="1"/>
    <col min="13826" max="13826" width="8.44140625" style="25" customWidth="1"/>
    <col min="13827" max="13827" width="30.33203125" style="25" customWidth="1"/>
    <col min="13828" max="13828" width="15.33203125" style="25" customWidth="1"/>
    <col min="13829" max="13829" width="7.88671875" style="25" customWidth="1"/>
    <col min="13830" max="13830" width="9.33203125" style="25" customWidth="1"/>
    <col min="13831" max="13831" width="9.109375" style="25"/>
    <col min="13832" max="13832" width="13.6640625" style="25" customWidth="1"/>
    <col min="13833" max="14080" width="9.109375" style="25"/>
    <col min="14081" max="14081" width="2.6640625" style="25" customWidth="1"/>
    <col min="14082" max="14082" width="8.44140625" style="25" customWidth="1"/>
    <col min="14083" max="14083" width="30.33203125" style="25" customWidth="1"/>
    <col min="14084" max="14084" width="15.33203125" style="25" customWidth="1"/>
    <col min="14085" max="14085" width="7.88671875" style="25" customWidth="1"/>
    <col min="14086" max="14086" width="9.33203125" style="25" customWidth="1"/>
    <col min="14087" max="14087" width="9.109375" style="25"/>
    <col min="14088" max="14088" width="13.6640625" style="25" customWidth="1"/>
    <col min="14089" max="14336" width="9.109375" style="25"/>
    <col min="14337" max="14337" width="2.6640625" style="25" customWidth="1"/>
    <col min="14338" max="14338" width="8.44140625" style="25" customWidth="1"/>
    <col min="14339" max="14339" width="30.33203125" style="25" customWidth="1"/>
    <col min="14340" max="14340" width="15.33203125" style="25" customWidth="1"/>
    <col min="14341" max="14341" width="7.88671875" style="25" customWidth="1"/>
    <col min="14342" max="14342" width="9.33203125" style="25" customWidth="1"/>
    <col min="14343" max="14343" width="9.109375" style="25"/>
    <col min="14344" max="14344" width="13.6640625" style="25" customWidth="1"/>
    <col min="14345" max="14592" width="9.109375" style="25"/>
    <col min="14593" max="14593" width="2.6640625" style="25" customWidth="1"/>
    <col min="14594" max="14594" width="8.44140625" style="25" customWidth="1"/>
    <col min="14595" max="14595" width="30.33203125" style="25" customWidth="1"/>
    <col min="14596" max="14596" width="15.33203125" style="25" customWidth="1"/>
    <col min="14597" max="14597" width="7.88671875" style="25" customWidth="1"/>
    <col min="14598" max="14598" width="9.33203125" style="25" customWidth="1"/>
    <col min="14599" max="14599" width="9.109375" style="25"/>
    <col min="14600" max="14600" width="13.6640625" style="25" customWidth="1"/>
    <col min="14601" max="14848" width="9.109375" style="25"/>
    <col min="14849" max="14849" width="2.6640625" style="25" customWidth="1"/>
    <col min="14850" max="14850" width="8.44140625" style="25" customWidth="1"/>
    <col min="14851" max="14851" width="30.33203125" style="25" customWidth="1"/>
    <col min="14852" max="14852" width="15.33203125" style="25" customWidth="1"/>
    <col min="14853" max="14853" width="7.88671875" style="25" customWidth="1"/>
    <col min="14854" max="14854" width="9.33203125" style="25" customWidth="1"/>
    <col min="14855" max="14855" width="9.109375" style="25"/>
    <col min="14856" max="14856" width="13.6640625" style="25" customWidth="1"/>
    <col min="14857" max="15104" width="9.109375" style="25"/>
    <col min="15105" max="15105" width="2.6640625" style="25" customWidth="1"/>
    <col min="15106" max="15106" width="8.44140625" style="25" customWidth="1"/>
    <col min="15107" max="15107" width="30.33203125" style="25" customWidth="1"/>
    <col min="15108" max="15108" width="15.33203125" style="25" customWidth="1"/>
    <col min="15109" max="15109" width="7.88671875" style="25" customWidth="1"/>
    <col min="15110" max="15110" width="9.33203125" style="25" customWidth="1"/>
    <col min="15111" max="15111" width="9.109375" style="25"/>
    <col min="15112" max="15112" width="13.6640625" style="25" customWidth="1"/>
    <col min="15113" max="15360" width="9.109375" style="25"/>
    <col min="15361" max="15361" width="2.6640625" style="25" customWidth="1"/>
    <col min="15362" max="15362" width="8.44140625" style="25" customWidth="1"/>
    <col min="15363" max="15363" width="30.33203125" style="25" customWidth="1"/>
    <col min="15364" max="15364" width="15.33203125" style="25" customWidth="1"/>
    <col min="15365" max="15365" width="7.88671875" style="25" customWidth="1"/>
    <col min="15366" max="15366" width="9.33203125" style="25" customWidth="1"/>
    <col min="15367" max="15367" width="9.109375" style="25"/>
    <col min="15368" max="15368" width="13.6640625" style="25" customWidth="1"/>
    <col min="15369" max="15616" width="9.109375" style="25"/>
    <col min="15617" max="15617" width="2.6640625" style="25" customWidth="1"/>
    <col min="15618" max="15618" width="8.44140625" style="25" customWidth="1"/>
    <col min="15619" max="15619" width="30.33203125" style="25" customWidth="1"/>
    <col min="15620" max="15620" width="15.33203125" style="25" customWidth="1"/>
    <col min="15621" max="15621" width="7.88671875" style="25" customWidth="1"/>
    <col min="15622" max="15622" width="9.33203125" style="25" customWidth="1"/>
    <col min="15623" max="15623" width="9.109375" style="25"/>
    <col min="15624" max="15624" width="13.6640625" style="25" customWidth="1"/>
    <col min="15625" max="15872" width="9.109375" style="25"/>
    <col min="15873" max="15873" width="2.6640625" style="25" customWidth="1"/>
    <col min="15874" max="15874" width="8.44140625" style="25" customWidth="1"/>
    <col min="15875" max="15875" width="30.33203125" style="25" customWidth="1"/>
    <col min="15876" max="15876" width="15.33203125" style="25" customWidth="1"/>
    <col min="15877" max="15877" width="7.88671875" style="25" customWidth="1"/>
    <col min="15878" max="15878" width="9.33203125" style="25" customWidth="1"/>
    <col min="15879" max="15879" width="9.109375" style="25"/>
    <col min="15880" max="15880" width="13.6640625" style="25" customWidth="1"/>
    <col min="15881" max="16128" width="9.109375" style="25"/>
    <col min="16129" max="16129" width="2.6640625" style="25" customWidth="1"/>
    <col min="16130" max="16130" width="8.44140625" style="25" customWidth="1"/>
    <col min="16131" max="16131" width="30.33203125" style="25" customWidth="1"/>
    <col min="16132" max="16132" width="15.33203125" style="25" customWidth="1"/>
    <col min="16133" max="16133" width="7.88671875" style="25" customWidth="1"/>
    <col min="16134" max="16134" width="9.33203125" style="25" customWidth="1"/>
    <col min="16135" max="16135" width="9.109375" style="25"/>
    <col min="16136" max="16136" width="13.6640625" style="25" customWidth="1"/>
    <col min="16137" max="16384" width="9.109375" style="25"/>
  </cols>
  <sheetData>
    <row r="1" spans="1:11" ht="36.75" customHeight="1" thickBot="1" x14ac:dyDescent="0.65">
      <c r="C1" s="90" t="s">
        <v>80</v>
      </c>
      <c r="D1" s="91"/>
    </row>
    <row r="2" spans="1:11" s="17" customFormat="1" ht="28.2" x14ac:dyDescent="0.4">
      <c r="A2" s="92"/>
      <c r="B2" s="93"/>
      <c r="C2" s="94" t="s">
        <v>162</v>
      </c>
      <c r="D2" s="95"/>
      <c r="E2" s="96"/>
      <c r="F2" s="97"/>
    </row>
    <row r="3" spans="1:11" s="17" customFormat="1" ht="14.25" customHeight="1" thickBot="1" x14ac:dyDescent="0.45">
      <c r="A3" s="98"/>
      <c r="B3" s="99"/>
      <c r="C3" s="99"/>
      <c r="D3" s="100"/>
      <c r="E3" s="101"/>
      <c r="F3" s="102"/>
    </row>
    <row r="4" spans="1:11" ht="18" x14ac:dyDescent="0.35">
      <c r="A4" s="103"/>
      <c r="B4" s="104" t="s">
        <v>3</v>
      </c>
      <c r="C4" s="105">
        <v>41091</v>
      </c>
      <c r="D4" s="106" t="s">
        <v>81</v>
      </c>
      <c r="E4" s="107" t="s">
        <v>6</v>
      </c>
      <c r="F4" s="108" t="s">
        <v>7</v>
      </c>
      <c r="G4" s="109"/>
      <c r="H4"/>
      <c r="I4"/>
      <c r="J4"/>
      <c r="K4"/>
    </row>
    <row r="5" spans="1:11" ht="18.600000000000001" thickBot="1" x14ac:dyDescent="0.4">
      <c r="A5" s="110"/>
      <c r="B5" s="111"/>
      <c r="C5" s="111"/>
      <c r="D5" s="112" t="s">
        <v>82</v>
      </c>
      <c r="E5" s="113" t="s">
        <v>8</v>
      </c>
      <c r="F5" s="114" t="s">
        <v>9</v>
      </c>
      <c r="H5"/>
      <c r="I5"/>
      <c r="J5"/>
      <c r="K5"/>
    </row>
    <row r="6" spans="1:11" ht="15.9" customHeight="1" x14ac:dyDescent="0.35">
      <c r="A6" s="103" t="s">
        <v>83</v>
      </c>
      <c r="B6" s="115">
        <v>1</v>
      </c>
      <c r="C6" s="116" t="s">
        <v>19</v>
      </c>
      <c r="D6" s="117"/>
      <c r="E6" s="118"/>
      <c r="F6" s="119" t="s">
        <v>139</v>
      </c>
      <c r="H6"/>
      <c r="I6"/>
      <c r="J6"/>
      <c r="K6"/>
    </row>
    <row r="7" spans="1:11" ht="15.9" customHeight="1" x14ac:dyDescent="0.35">
      <c r="A7" s="103" t="s">
        <v>85</v>
      </c>
      <c r="B7" s="115">
        <v>2</v>
      </c>
      <c r="C7" s="116" t="s">
        <v>26</v>
      </c>
      <c r="D7" s="117"/>
      <c r="E7" s="118"/>
      <c r="F7" s="119" t="s">
        <v>139</v>
      </c>
      <c r="H7"/>
      <c r="I7"/>
      <c r="J7"/>
      <c r="K7"/>
    </row>
    <row r="8" spans="1:11" ht="15.9" customHeight="1" x14ac:dyDescent="0.35">
      <c r="A8" s="103" t="s">
        <v>86</v>
      </c>
      <c r="B8" s="115">
        <v>3</v>
      </c>
      <c r="C8" s="116" t="s">
        <v>15</v>
      </c>
      <c r="D8" s="117"/>
      <c r="E8" s="118" t="s">
        <v>163</v>
      </c>
      <c r="F8" s="119" t="s">
        <v>139</v>
      </c>
      <c r="H8"/>
      <c r="I8"/>
      <c r="J8"/>
      <c r="K8"/>
    </row>
    <row r="9" spans="1:11" ht="15.9" customHeight="1" x14ac:dyDescent="0.35">
      <c r="A9" s="103" t="s">
        <v>87</v>
      </c>
      <c r="B9" s="115">
        <v>4</v>
      </c>
      <c r="C9" s="116" t="s">
        <v>118</v>
      </c>
      <c r="D9" s="117"/>
      <c r="E9" s="118" t="s">
        <v>163</v>
      </c>
      <c r="F9" s="119" t="s">
        <v>139</v>
      </c>
      <c r="H9"/>
      <c r="I9"/>
      <c r="J9"/>
      <c r="K9"/>
    </row>
    <row r="10" spans="1:11" ht="15.9" customHeight="1" x14ac:dyDescent="0.35">
      <c r="A10" s="103" t="s">
        <v>88</v>
      </c>
      <c r="B10" s="115">
        <v>5</v>
      </c>
      <c r="C10" s="116" t="s">
        <v>12</v>
      </c>
      <c r="D10" s="117"/>
      <c r="E10" s="118"/>
      <c r="F10" s="119" t="s">
        <v>139</v>
      </c>
      <c r="H10"/>
      <c r="I10"/>
      <c r="J10"/>
      <c r="K10"/>
    </row>
    <row r="11" spans="1:11" ht="15.9" customHeight="1" x14ac:dyDescent="0.35">
      <c r="A11" s="103" t="s">
        <v>90</v>
      </c>
      <c r="B11" s="115">
        <v>6</v>
      </c>
      <c r="C11" s="116" t="s">
        <v>17</v>
      </c>
      <c r="D11" s="117"/>
      <c r="E11" s="118"/>
      <c r="F11" s="119" t="s">
        <v>139</v>
      </c>
      <c r="H11"/>
      <c r="I11"/>
      <c r="J11"/>
      <c r="K11"/>
    </row>
    <row r="12" spans="1:11" ht="15.9" customHeight="1" thickBot="1" x14ac:dyDescent="0.4">
      <c r="A12" s="110" t="s">
        <v>91</v>
      </c>
      <c r="B12" s="120"/>
      <c r="C12" s="121"/>
      <c r="D12" s="122"/>
      <c r="E12" s="113"/>
      <c r="F12" s="114"/>
      <c r="H12"/>
      <c r="I12"/>
      <c r="J12"/>
      <c r="K12"/>
    </row>
    <row r="13" spans="1:11" ht="15.9" customHeight="1" x14ac:dyDescent="0.3">
      <c r="A13" s="25"/>
      <c r="D13" s="25"/>
      <c r="E13" s="25"/>
      <c r="F13" s="25"/>
      <c r="H13"/>
      <c r="I13"/>
      <c r="J13"/>
      <c r="K13"/>
    </row>
    <row r="14" spans="1:11" ht="15.9" customHeight="1" x14ac:dyDescent="0.25">
      <c r="A14" s="25"/>
      <c r="D14" s="25"/>
      <c r="E14" s="25"/>
      <c r="F14" s="25"/>
    </row>
    <row r="15" spans="1:11" ht="15.9" customHeight="1" x14ac:dyDescent="0.25">
      <c r="A15" s="25"/>
      <c r="D15" s="25"/>
      <c r="E15" s="25"/>
      <c r="F15" s="25"/>
    </row>
    <row r="16" spans="1:11" ht="15.9" customHeight="1" x14ac:dyDescent="0.3">
      <c r="A16" s="25"/>
      <c r="B16"/>
      <c r="C16"/>
      <c r="D16" s="25"/>
      <c r="E16" s="25"/>
      <c r="F16" s="25"/>
    </row>
    <row r="17" spans="1:12" ht="15.9" customHeight="1" x14ac:dyDescent="0.3">
      <c r="A17" s="25"/>
      <c r="B17"/>
      <c r="C17"/>
      <c r="D17" s="25"/>
      <c r="E17" s="25"/>
      <c r="F17" s="25"/>
    </row>
    <row r="18" spans="1:12" ht="15.9" customHeight="1" x14ac:dyDescent="0.3">
      <c r="A18" s="25"/>
      <c r="B18"/>
      <c r="C18"/>
      <c r="D18" s="25"/>
      <c r="E18" s="25"/>
      <c r="F18" s="25"/>
    </row>
    <row r="19" spans="1:12" ht="15.9" customHeight="1" x14ac:dyDescent="0.3">
      <c r="A19" s="25"/>
      <c r="B19"/>
      <c r="C19"/>
      <c r="D19" s="25"/>
      <c r="E19" s="25"/>
      <c r="F19" s="25"/>
    </row>
    <row r="20" spans="1:12" ht="15.9" customHeight="1" x14ac:dyDescent="0.3">
      <c r="A20" s="25"/>
      <c r="B20"/>
      <c r="C20"/>
      <c r="D20" s="25"/>
      <c r="E20" s="25"/>
      <c r="F20" s="25"/>
    </row>
    <row r="21" spans="1:12" ht="15.9" customHeight="1" x14ac:dyDescent="0.3">
      <c r="A21" s="25"/>
      <c r="B21"/>
      <c r="C21"/>
      <c r="D21" s="25"/>
      <c r="E21" s="25"/>
      <c r="F21" s="25"/>
    </row>
    <row r="22" spans="1:12" ht="15.9" customHeight="1" x14ac:dyDescent="0.3">
      <c r="A22" s="25"/>
      <c r="B22"/>
      <c r="C22"/>
      <c r="D22" s="25"/>
      <c r="E22" s="25"/>
      <c r="F22" s="25"/>
    </row>
    <row r="23" spans="1:12" ht="15.9" customHeight="1" x14ac:dyDescent="0.3">
      <c r="A23" s="25"/>
      <c r="B23"/>
      <c r="C23"/>
      <c r="D23"/>
      <c r="E23"/>
      <c r="F23"/>
      <c r="G23"/>
      <c r="H23"/>
      <c r="I23"/>
      <c r="J23"/>
      <c r="K23"/>
      <c r="L23"/>
    </row>
    <row r="24" spans="1:12" ht="15.9" customHeight="1" x14ac:dyDescent="0.3">
      <c r="A24" s="25"/>
      <c r="B24"/>
      <c r="C24"/>
      <c r="D24"/>
      <c r="E24"/>
      <c r="F24"/>
      <c r="G24"/>
      <c r="H24"/>
      <c r="I24"/>
      <c r="J24"/>
      <c r="K24"/>
      <c r="L24"/>
    </row>
    <row r="25" spans="1:12" ht="15.9" customHeight="1" x14ac:dyDescent="0.3">
      <c r="A25" s="25"/>
      <c r="B25"/>
      <c r="C25"/>
      <c r="D25"/>
      <c r="E25"/>
      <c r="F25"/>
      <c r="G25"/>
      <c r="H25"/>
      <c r="I25"/>
      <c r="J25"/>
      <c r="K25"/>
      <c r="L25"/>
    </row>
    <row r="26" spans="1:12" ht="15.9" customHeight="1" x14ac:dyDescent="0.25">
      <c r="A26" s="25"/>
      <c r="D26" s="25"/>
      <c r="E26" s="25"/>
      <c r="F26" s="25"/>
    </row>
    <row r="27" spans="1:12" ht="15.9" customHeight="1" x14ac:dyDescent="0.25">
      <c r="A27" s="25"/>
      <c r="D27" s="25"/>
      <c r="E27" s="25"/>
      <c r="F27" s="25"/>
    </row>
    <row r="28" spans="1:12" ht="15.9" customHeight="1" x14ac:dyDescent="0.25">
      <c r="A28" s="25"/>
      <c r="D28" s="25"/>
      <c r="E28" s="25"/>
      <c r="F28" s="25"/>
    </row>
    <row r="29" spans="1:12" ht="15.9" customHeight="1" x14ac:dyDescent="0.25">
      <c r="A29" s="25"/>
      <c r="D29" s="25"/>
      <c r="E29" s="25"/>
      <c r="F29" s="25"/>
    </row>
    <row r="30" spans="1:12" ht="15.9" customHeight="1" x14ac:dyDescent="0.25">
      <c r="A30" s="25"/>
      <c r="D30" s="25"/>
      <c r="E30" s="25"/>
      <c r="F30" s="25"/>
    </row>
    <row r="31" spans="1:12" ht="15.9" customHeight="1" x14ac:dyDescent="0.25">
      <c r="A31" s="25"/>
      <c r="D31" s="25"/>
      <c r="E31" s="25"/>
      <c r="F31" s="25"/>
    </row>
    <row r="32" spans="1:12" ht="15.9" customHeight="1" x14ac:dyDescent="0.25">
      <c r="A32" s="25"/>
      <c r="D32" s="25"/>
      <c r="E32" s="25"/>
      <c r="F32" s="25"/>
    </row>
    <row r="33" spans="1:6" ht="15.9" customHeight="1" x14ac:dyDescent="0.25">
      <c r="A33" s="25"/>
      <c r="D33" s="25"/>
      <c r="E33" s="25"/>
      <c r="F33" s="25"/>
    </row>
    <row r="34" spans="1:6" ht="15.9" customHeight="1" x14ac:dyDescent="0.25">
      <c r="A34" s="25"/>
      <c r="D34" s="25"/>
      <c r="E34" s="25"/>
      <c r="F34" s="25"/>
    </row>
    <row r="35" spans="1:6" ht="15.9" customHeight="1" x14ac:dyDescent="0.25">
      <c r="A35" s="25"/>
      <c r="D35" s="25"/>
      <c r="E35" s="25"/>
      <c r="F35" s="25"/>
    </row>
    <row r="36" spans="1:6" ht="15.9" customHeight="1" x14ac:dyDescent="0.25">
      <c r="A36" s="25"/>
      <c r="D36" s="25"/>
      <c r="E36" s="25"/>
      <c r="F36" s="25"/>
    </row>
    <row r="37" spans="1:6" ht="15.9" customHeight="1" x14ac:dyDescent="0.25">
      <c r="A37" s="25"/>
      <c r="D37" s="25"/>
      <c r="E37" s="25"/>
      <c r="F37" s="25"/>
    </row>
    <row r="38" spans="1:6" ht="15.9" customHeight="1" x14ac:dyDescent="0.25">
      <c r="A38" s="25"/>
      <c r="D38" s="25"/>
      <c r="E38" s="25"/>
      <c r="F38" s="25"/>
    </row>
    <row r="39" spans="1:6" ht="15.9" customHeight="1" x14ac:dyDescent="0.25">
      <c r="A39" s="25"/>
      <c r="D39" s="25"/>
      <c r="E39" s="25"/>
      <c r="F39" s="25"/>
    </row>
    <row r="40" spans="1:6" ht="15.9" customHeight="1" x14ac:dyDescent="0.25">
      <c r="A40" s="25"/>
      <c r="D40" s="25"/>
      <c r="E40" s="25"/>
      <c r="F40" s="25"/>
    </row>
    <row r="41" spans="1:6" ht="15.9" customHeight="1" x14ac:dyDescent="0.25">
      <c r="A41" s="25"/>
      <c r="D41" s="25"/>
      <c r="E41" s="25"/>
      <c r="F41" s="25"/>
    </row>
    <row r="42" spans="1:6" ht="15.9" customHeight="1" x14ac:dyDescent="0.25">
      <c r="A42" s="25"/>
      <c r="D42" s="25"/>
      <c r="E42" s="25"/>
      <c r="F42" s="25"/>
    </row>
    <row r="43" spans="1:6" ht="15.9" customHeight="1" x14ac:dyDescent="0.25">
      <c r="A43" s="25"/>
      <c r="D43" s="25"/>
      <c r="E43" s="25"/>
      <c r="F43" s="25"/>
    </row>
    <row r="44" spans="1:6" ht="15.9" customHeight="1" x14ac:dyDescent="0.25">
      <c r="A44" s="25"/>
      <c r="D44" s="25"/>
      <c r="E44" s="25"/>
      <c r="F44" s="25"/>
    </row>
    <row r="45" spans="1:6" ht="15.9" customHeight="1" x14ac:dyDescent="0.25">
      <c r="A45" s="25"/>
      <c r="D45" s="25"/>
      <c r="E45" s="25"/>
      <c r="F45" s="25"/>
    </row>
    <row r="46" spans="1:6" ht="15.9" customHeight="1" x14ac:dyDescent="0.25">
      <c r="A46" s="25"/>
      <c r="D46" s="25"/>
      <c r="E46" s="25"/>
      <c r="F46" s="25"/>
    </row>
    <row r="47" spans="1:6" ht="15.9" customHeight="1" x14ac:dyDescent="0.25">
      <c r="A47" s="25"/>
      <c r="D47" s="25"/>
      <c r="E47" s="25"/>
      <c r="F47" s="25"/>
    </row>
    <row r="48" spans="1:6" ht="15.9" customHeight="1" x14ac:dyDescent="0.25">
      <c r="A48" s="25"/>
      <c r="D48" s="25"/>
      <c r="E48" s="25"/>
      <c r="F48" s="25"/>
    </row>
    <row r="49" spans="1:6" x14ac:dyDescent="0.25">
      <c r="A49" s="25"/>
      <c r="D49" s="25"/>
      <c r="E49" s="25"/>
      <c r="F49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E22" sqref="E22"/>
    </sheetView>
  </sheetViews>
  <sheetFormatPr defaultColWidth="9.109375" defaultRowHeight="13.2" x14ac:dyDescent="0.25"/>
  <cols>
    <col min="1" max="1" width="4.88671875" style="65" customWidth="1"/>
    <col min="2" max="2" width="2.88671875" style="25" customWidth="1"/>
    <col min="3" max="3" width="5.33203125" style="25" customWidth="1"/>
    <col min="4" max="4" width="30.33203125" style="25" customWidth="1"/>
    <col min="5" max="5" width="6.109375" style="65" customWidth="1"/>
    <col min="6" max="6" width="13.6640625" style="89" customWidth="1"/>
    <col min="7" max="7" width="6.44140625" style="89" customWidth="1"/>
    <col min="8" max="8" width="7" style="65" customWidth="1"/>
    <col min="9" max="9" width="7.88671875" style="25" customWidth="1"/>
    <col min="10" max="256" width="9.109375" style="25"/>
    <col min="257" max="257" width="4.88671875" style="25" customWidth="1"/>
    <col min="258" max="258" width="2.88671875" style="25" customWidth="1"/>
    <col min="259" max="259" width="5.33203125" style="25" customWidth="1"/>
    <col min="260" max="260" width="30.33203125" style="25" customWidth="1"/>
    <col min="261" max="261" width="6.109375" style="25" customWidth="1"/>
    <col min="262" max="262" width="13.6640625" style="25" customWidth="1"/>
    <col min="263" max="263" width="6.44140625" style="25" customWidth="1"/>
    <col min="264" max="264" width="7" style="25" customWidth="1"/>
    <col min="265" max="265" width="7.88671875" style="25" customWidth="1"/>
    <col min="266" max="512" width="9.109375" style="25"/>
    <col min="513" max="513" width="4.88671875" style="25" customWidth="1"/>
    <col min="514" max="514" width="2.88671875" style="25" customWidth="1"/>
    <col min="515" max="515" width="5.33203125" style="25" customWidth="1"/>
    <col min="516" max="516" width="30.33203125" style="25" customWidth="1"/>
    <col min="517" max="517" width="6.109375" style="25" customWidth="1"/>
    <col min="518" max="518" width="13.6640625" style="25" customWidth="1"/>
    <col min="519" max="519" width="6.44140625" style="25" customWidth="1"/>
    <col min="520" max="520" width="7" style="25" customWidth="1"/>
    <col min="521" max="521" width="7.88671875" style="25" customWidth="1"/>
    <col min="522" max="768" width="9.109375" style="25"/>
    <col min="769" max="769" width="4.88671875" style="25" customWidth="1"/>
    <col min="770" max="770" width="2.88671875" style="25" customWidth="1"/>
    <col min="771" max="771" width="5.33203125" style="25" customWidth="1"/>
    <col min="772" max="772" width="30.33203125" style="25" customWidth="1"/>
    <col min="773" max="773" width="6.109375" style="25" customWidth="1"/>
    <col min="774" max="774" width="13.6640625" style="25" customWidth="1"/>
    <col min="775" max="775" width="6.44140625" style="25" customWidth="1"/>
    <col min="776" max="776" width="7" style="25" customWidth="1"/>
    <col min="777" max="777" width="7.88671875" style="25" customWidth="1"/>
    <col min="778" max="1024" width="9.109375" style="25"/>
    <col min="1025" max="1025" width="4.88671875" style="25" customWidth="1"/>
    <col min="1026" max="1026" width="2.88671875" style="25" customWidth="1"/>
    <col min="1027" max="1027" width="5.33203125" style="25" customWidth="1"/>
    <col min="1028" max="1028" width="30.33203125" style="25" customWidth="1"/>
    <col min="1029" max="1029" width="6.109375" style="25" customWidth="1"/>
    <col min="1030" max="1030" width="13.6640625" style="25" customWidth="1"/>
    <col min="1031" max="1031" width="6.44140625" style="25" customWidth="1"/>
    <col min="1032" max="1032" width="7" style="25" customWidth="1"/>
    <col min="1033" max="1033" width="7.88671875" style="25" customWidth="1"/>
    <col min="1034" max="1280" width="9.109375" style="25"/>
    <col min="1281" max="1281" width="4.88671875" style="25" customWidth="1"/>
    <col min="1282" max="1282" width="2.88671875" style="25" customWidth="1"/>
    <col min="1283" max="1283" width="5.33203125" style="25" customWidth="1"/>
    <col min="1284" max="1284" width="30.33203125" style="25" customWidth="1"/>
    <col min="1285" max="1285" width="6.109375" style="25" customWidth="1"/>
    <col min="1286" max="1286" width="13.6640625" style="25" customWidth="1"/>
    <col min="1287" max="1287" width="6.44140625" style="25" customWidth="1"/>
    <col min="1288" max="1288" width="7" style="25" customWidth="1"/>
    <col min="1289" max="1289" width="7.88671875" style="25" customWidth="1"/>
    <col min="1290" max="1536" width="9.109375" style="25"/>
    <col min="1537" max="1537" width="4.88671875" style="25" customWidth="1"/>
    <col min="1538" max="1538" width="2.88671875" style="25" customWidth="1"/>
    <col min="1539" max="1539" width="5.33203125" style="25" customWidth="1"/>
    <col min="1540" max="1540" width="30.33203125" style="25" customWidth="1"/>
    <col min="1541" max="1541" width="6.109375" style="25" customWidth="1"/>
    <col min="1542" max="1542" width="13.6640625" style="25" customWidth="1"/>
    <col min="1543" max="1543" width="6.44140625" style="25" customWidth="1"/>
    <col min="1544" max="1544" width="7" style="25" customWidth="1"/>
    <col min="1545" max="1545" width="7.88671875" style="25" customWidth="1"/>
    <col min="1546" max="1792" width="9.109375" style="25"/>
    <col min="1793" max="1793" width="4.88671875" style="25" customWidth="1"/>
    <col min="1794" max="1794" width="2.88671875" style="25" customWidth="1"/>
    <col min="1795" max="1795" width="5.33203125" style="25" customWidth="1"/>
    <col min="1796" max="1796" width="30.33203125" style="25" customWidth="1"/>
    <col min="1797" max="1797" width="6.109375" style="25" customWidth="1"/>
    <col min="1798" max="1798" width="13.6640625" style="25" customWidth="1"/>
    <col min="1799" max="1799" width="6.44140625" style="25" customWidth="1"/>
    <col min="1800" max="1800" width="7" style="25" customWidth="1"/>
    <col min="1801" max="1801" width="7.88671875" style="25" customWidth="1"/>
    <col min="1802" max="2048" width="9.109375" style="25"/>
    <col min="2049" max="2049" width="4.88671875" style="25" customWidth="1"/>
    <col min="2050" max="2050" width="2.88671875" style="25" customWidth="1"/>
    <col min="2051" max="2051" width="5.33203125" style="25" customWidth="1"/>
    <col min="2052" max="2052" width="30.33203125" style="25" customWidth="1"/>
    <col min="2053" max="2053" width="6.109375" style="25" customWidth="1"/>
    <col min="2054" max="2054" width="13.6640625" style="25" customWidth="1"/>
    <col min="2055" max="2055" width="6.44140625" style="25" customWidth="1"/>
    <col min="2056" max="2056" width="7" style="25" customWidth="1"/>
    <col min="2057" max="2057" width="7.88671875" style="25" customWidth="1"/>
    <col min="2058" max="2304" width="9.109375" style="25"/>
    <col min="2305" max="2305" width="4.88671875" style="25" customWidth="1"/>
    <col min="2306" max="2306" width="2.88671875" style="25" customWidth="1"/>
    <col min="2307" max="2307" width="5.33203125" style="25" customWidth="1"/>
    <col min="2308" max="2308" width="30.33203125" style="25" customWidth="1"/>
    <col min="2309" max="2309" width="6.109375" style="25" customWidth="1"/>
    <col min="2310" max="2310" width="13.6640625" style="25" customWidth="1"/>
    <col min="2311" max="2311" width="6.44140625" style="25" customWidth="1"/>
    <col min="2312" max="2312" width="7" style="25" customWidth="1"/>
    <col min="2313" max="2313" width="7.88671875" style="25" customWidth="1"/>
    <col min="2314" max="2560" width="9.109375" style="25"/>
    <col min="2561" max="2561" width="4.88671875" style="25" customWidth="1"/>
    <col min="2562" max="2562" width="2.88671875" style="25" customWidth="1"/>
    <col min="2563" max="2563" width="5.33203125" style="25" customWidth="1"/>
    <col min="2564" max="2564" width="30.33203125" style="25" customWidth="1"/>
    <col min="2565" max="2565" width="6.109375" style="25" customWidth="1"/>
    <col min="2566" max="2566" width="13.6640625" style="25" customWidth="1"/>
    <col min="2567" max="2567" width="6.44140625" style="25" customWidth="1"/>
    <col min="2568" max="2568" width="7" style="25" customWidth="1"/>
    <col min="2569" max="2569" width="7.88671875" style="25" customWidth="1"/>
    <col min="2570" max="2816" width="9.109375" style="25"/>
    <col min="2817" max="2817" width="4.88671875" style="25" customWidth="1"/>
    <col min="2818" max="2818" width="2.88671875" style="25" customWidth="1"/>
    <col min="2819" max="2819" width="5.33203125" style="25" customWidth="1"/>
    <col min="2820" max="2820" width="30.33203125" style="25" customWidth="1"/>
    <col min="2821" max="2821" width="6.109375" style="25" customWidth="1"/>
    <col min="2822" max="2822" width="13.6640625" style="25" customWidth="1"/>
    <col min="2823" max="2823" width="6.44140625" style="25" customWidth="1"/>
    <col min="2824" max="2824" width="7" style="25" customWidth="1"/>
    <col min="2825" max="2825" width="7.88671875" style="25" customWidth="1"/>
    <col min="2826" max="3072" width="9.109375" style="25"/>
    <col min="3073" max="3073" width="4.88671875" style="25" customWidth="1"/>
    <col min="3074" max="3074" width="2.88671875" style="25" customWidth="1"/>
    <col min="3075" max="3075" width="5.33203125" style="25" customWidth="1"/>
    <col min="3076" max="3076" width="30.33203125" style="25" customWidth="1"/>
    <col min="3077" max="3077" width="6.109375" style="25" customWidth="1"/>
    <col min="3078" max="3078" width="13.6640625" style="25" customWidth="1"/>
    <col min="3079" max="3079" width="6.44140625" style="25" customWidth="1"/>
    <col min="3080" max="3080" width="7" style="25" customWidth="1"/>
    <col min="3081" max="3081" width="7.88671875" style="25" customWidth="1"/>
    <col min="3082" max="3328" width="9.109375" style="25"/>
    <col min="3329" max="3329" width="4.88671875" style="25" customWidth="1"/>
    <col min="3330" max="3330" width="2.88671875" style="25" customWidth="1"/>
    <col min="3331" max="3331" width="5.33203125" style="25" customWidth="1"/>
    <col min="3332" max="3332" width="30.33203125" style="25" customWidth="1"/>
    <col min="3333" max="3333" width="6.109375" style="25" customWidth="1"/>
    <col min="3334" max="3334" width="13.6640625" style="25" customWidth="1"/>
    <col min="3335" max="3335" width="6.44140625" style="25" customWidth="1"/>
    <col min="3336" max="3336" width="7" style="25" customWidth="1"/>
    <col min="3337" max="3337" width="7.88671875" style="25" customWidth="1"/>
    <col min="3338" max="3584" width="9.109375" style="25"/>
    <col min="3585" max="3585" width="4.88671875" style="25" customWidth="1"/>
    <col min="3586" max="3586" width="2.88671875" style="25" customWidth="1"/>
    <col min="3587" max="3587" width="5.33203125" style="25" customWidth="1"/>
    <col min="3588" max="3588" width="30.33203125" style="25" customWidth="1"/>
    <col min="3589" max="3589" width="6.109375" style="25" customWidth="1"/>
    <col min="3590" max="3590" width="13.6640625" style="25" customWidth="1"/>
    <col min="3591" max="3591" width="6.44140625" style="25" customWidth="1"/>
    <col min="3592" max="3592" width="7" style="25" customWidth="1"/>
    <col min="3593" max="3593" width="7.88671875" style="25" customWidth="1"/>
    <col min="3594" max="3840" width="9.109375" style="25"/>
    <col min="3841" max="3841" width="4.88671875" style="25" customWidth="1"/>
    <col min="3842" max="3842" width="2.88671875" style="25" customWidth="1"/>
    <col min="3843" max="3843" width="5.33203125" style="25" customWidth="1"/>
    <col min="3844" max="3844" width="30.33203125" style="25" customWidth="1"/>
    <col min="3845" max="3845" width="6.109375" style="25" customWidth="1"/>
    <col min="3846" max="3846" width="13.6640625" style="25" customWidth="1"/>
    <col min="3847" max="3847" width="6.44140625" style="25" customWidth="1"/>
    <col min="3848" max="3848" width="7" style="25" customWidth="1"/>
    <col min="3849" max="3849" width="7.88671875" style="25" customWidth="1"/>
    <col min="3850" max="4096" width="9.109375" style="25"/>
    <col min="4097" max="4097" width="4.88671875" style="25" customWidth="1"/>
    <col min="4098" max="4098" width="2.88671875" style="25" customWidth="1"/>
    <col min="4099" max="4099" width="5.33203125" style="25" customWidth="1"/>
    <col min="4100" max="4100" width="30.33203125" style="25" customWidth="1"/>
    <col min="4101" max="4101" width="6.109375" style="25" customWidth="1"/>
    <col min="4102" max="4102" width="13.6640625" style="25" customWidth="1"/>
    <col min="4103" max="4103" width="6.44140625" style="25" customWidth="1"/>
    <col min="4104" max="4104" width="7" style="25" customWidth="1"/>
    <col min="4105" max="4105" width="7.88671875" style="25" customWidth="1"/>
    <col min="4106" max="4352" width="9.109375" style="25"/>
    <col min="4353" max="4353" width="4.88671875" style="25" customWidth="1"/>
    <col min="4354" max="4354" width="2.88671875" style="25" customWidth="1"/>
    <col min="4355" max="4355" width="5.33203125" style="25" customWidth="1"/>
    <col min="4356" max="4356" width="30.33203125" style="25" customWidth="1"/>
    <col min="4357" max="4357" width="6.109375" style="25" customWidth="1"/>
    <col min="4358" max="4358" width="13.6640625" style="25" customWidth="1"/>
    <col min="4359" max="4359" width="6.44140625" style="25" customWidth="1"/>
    <col min="4360" max="4360" width="7" style="25" customWidth="1"/>
    <col min="4361" max="4361" width="7.88671875" style="25" customWidth="1"/>
    <col min="4362" max="4608" width="9.109375" style="25"/>
    <col min="4609" max="4609" width="4.88671875" style="25" customWidth="1"/>
    <col min="4610" max="4610" width="2.88671875" style="25" customWidth="1"/>
    <col min="4611" max="4611" width="5.33203125" style="25" customWidth="1"/>
    <col min="4612" max="4612" width="30.33203125" style="25" customWidth="1"/>
    <col min="4613" max="4613" width="6.109375" style="25" customWidth="1"/>
    <col min="4614" max="4614" width="13.6640625" style="25" customWidth="1"/>
    <col min="4615" max="4615" width="6.44140625" style="25" customWidth="1"/>
    <col min="4616" max="4616" width="7" style="25" customWidth="1"/>
    <col min="4617" max="4617" width="7.88671875" style="25" customWidth="1"/>
    <col min="4618" max="4864" width="9.109375" style="25"/>
    <col min="4865" max="4865" width="4.88671875" style="25" customWidth="1"/>
    <col min="4866" max="4866" width="2.88671875" style="25" customWidth="1"/>
    <col min="4867" max="4867" width="5.33203125" style="25" customWidth="1"/>
    <col min="4868" max="4868" width="30.33203125" style="25" customWidth="1"/>
    <col min="4869" max="4869" width="6.109375" style="25" customWidth="1"/>
    <col min="4870" max="4870" width="13.6640625" style="25" customWidth="1"/>
    <col min="4871" max="4871" width="6.44140625" style="25" customWidth="1"/>
    <col min="4872" max="4872" width="7" style="25" customWidth="1"/>
    <col min="4873" max="4873" width="7.88671875" style="25" customWidth="1"/>
    <col min="4874" max="5120" width="9.109375" style="25"/>
    <col min="5121" max="5121" width="4.88671875" style="25" customWidth="1"/>
    <col min="5122" max="5122" width="2.88671875" style="25" customWidth="1"/>
    <col min="5123" max="5123" width="5.33203125" style="25" customWidth="1"/>
    <col min="5124" max="5124" width="30.33203125" style="25" customWidth="1"/>
    <col min="5125" max="5125" width="6.109375" style="25" customWidth="1"/>
    <col min="5126" max="5126" width="13.6640625" style="25" customWidth="1"/>
    <col min="5127" max="5127" width="6.44140625" style="25" customWidth="1"/>
    <col min="5128" max="5128" width="7" style="25" customWidth="1"/>
    <col min="5129" max="5129" width="7.88671875" style="25" customWidth="1"/>
    <col min="5130" max="5376" width="9.109375" style="25"/>
    <col min="5377" max="5377" width="4.88671875" style="25" customWidth="1"/>
    <col min="5378" max="5378" width="2.88671875" style="25" customWidth="1"/>
    <col min="5379" max="5379" width="5.33203125" style="25" customWidth="1"/>
    <col min="5380" max="5380" width="30.33203125" style="25" customWidth="1"/>
    <col min="5381" max="5381" width="6.109375" style="25" customWidth="1"/>
    <col min="5382" max="5382" width="13.6640625" style="25" customWidth="1"/>
    <col min="5383" max="5383" width="6.44140625" style="25" customWidth="1"/>
    <col min="5384" max="5384" width="7" style="25" customWidth="1"/>
    <col min="5385" max="5385" width="7.88671875" style="25" customWidth="1"/>
    <col min="5386" max="5632" width="9.109375" style="25"/>
    <col min="5633" max="5633" width="4.88671875" style="25" customWidth="1"/>
    <col min="5634" max="5634" width="2.88671875" style="25" customWidth="1"/>
    <col min="5635" max="5635" width="5.33203125" style="25" customWidth="1"/>
    <col min="5636" max="5636" width="30.33203125" style="25" customWidth="1"/>
    <col min="5637" max="5637" width="6.109375" style="25" customWidth="1"/>
    <col min="5638" max="5638" width="13.6640625" style="25" customWidth="1"/>
    <col min="5639" max="5639" width="6.44140625" style="25" customWidth="1"/>
    <col min="5640" max="5640" width="7" style="25" customWidth="1"/>
    <col min="5641" max="5641" width="7.88671875" style="25" customWidth="1"/>
    <col min="5642" max="5888" width="9.109375" style="25"/>
    <col min="5889" max="5889" width="4.88671875" style="25" customWidth="1"/>
    <col min="5890" max="5890" width="2.88671875" style="25" customWidth="1"/>
    <col min="5891" max="5891" width="5.33203125" style="25" customWidth="1"/>
    <col min="5892" max="5892" width="30.33203125" style="25" customWidth="1"/>
    <col min="5893" max="5893" width="6.109375" style="25" customWidth="1"/>
    <col min="5894" max="5894" width="13.6640625" style="25" customWidth="1"/>
    <col min="5895" max="5895" width="6.44140625" style="25" customWidth="1"/>
    <col min="5896" max="5896" width="7" style="25" customWidth="1"/>
    <col min="5897" max="5897" width="7.88671875" style="25" customWidth="1"/>
    <col min="5898" max="6144" width="9.109375" style="25"/>
    <col min="6145" max="6145" width="4.88671875" style="25" customWidth="1"/>
    <col min="6146" max="6146" width="2.88671875" style="25" customWidth="1"/>
    <col min="6147" max="6147" width="5.33203125" style="25" customWidth="1"/>
    <col min="6148" max="6148" width="30.33203125" style="25" customWidth="1"/>
    <col min="6149" max="6149" width="6.109375" style="25" customWidth="1"/>
    <col min="6150" max="6150" width="13.6640625" style="25" customWidth="1"/>
    <col min="6151" max="6151" width="6.44140625" style="25" customWidth="1"/>
    <col min="6152" max="6152" width="7" style="25" customWidth="1"/>
    <col min="6153" max="6153" width="7.88671875" style="25" customWidth="1"/>
    <col min="6154" max="6400" width="9.109375" style="25"/>
    <col min="6401" max="6401" width="4.88671875" style="25" customWidth="1"/>
    <col min="6402" max="6402" width="2.88671875" style="25" customWidth="1"/>
    <col min="6403" max="6403" width="5.33203125" style="25" customWidth="1"/>
    <col min="6404" max="6404" width="30.33203125" style="25" customWidth="1"/>
    <col min="6405" max="6405" width="6.109375" style="25" customWidth="1"/>
    <col min="6406" max="6406" width="13.6640625" style="25" customWidth="1"/>
    <col min="6407" max="6407" width="6.44140625" style="25" customWidth="1"/>
    <col min="6408" max="6408" width="7" style="25" customWidth="1"/>
    <col min="6409" max="6409" width="7.88671875" style="25" customWidth="1"/>
    <col min="6410" max="6656" width="9.109375" style="25"/>
    <col min="6657" max="6657" width="4.88671875" style="25" customWidth="1"/>
    <col min="6658" max="6658" width="2.88671875" style="25" customWidth="1"/>
    <col min="6659" max="6659" width="5.33203125" style="25" customWidth="1"/>
    <col min="6660" max="6660" width="30.33203125" style="25" customWidth="1"/>
    <col min="6661" max="6661" width="6.109375" style="25" customWidth="1"/>
    <col min="6662" max="6662" width="13.6640625" style="25" customWidth="1"/>
    <col min="6663" max="6663" width="6.44140625" style="25" customWidth="1"/>
    <col min="6664" max="6664" width="7" style="25" customWidth="1"/>
    <col min="6665" max="6665" width="7.88671875" style="25" customWidth="1"/>
    <col min="6666" max="6912" width="9.109375" style="25"/>
    <col min="6913" max="6913" width="4.88671875" style="25" customWidth="1"/>
    <col min="6914" max="6914" width="2.88671875" style="25" customWidth="1"/>
    <col min="6915" max="6915" width="5.33203125" style="25" customWidth="1"/>
    <col min="6916" max="6916" width="30.33203125" style="25" customWidth="1"/>
    <col min="6917" max="6917" width="6.109375" style="25" customWidth="1"/>
    <col min="6918" max="6918" width="13.6640625" style="25" customWidth="1"/>
    <col min="6919" max="6919" width="6.44140625" style="25" customWidth="1"/>
    <col min="6920" max="6920" width="7" style="25" customWidth="1"/>
    <col min="6921" max="6921" width="7.88671875" style="25" customWidth="1"/>
    <col min="6922" max="7168" width="9.109375" style="25"/>
    <col min="7169" max="7169" width="4.88671875" style="25" customWidth="1"/>
    <col min="7170" max="7170" width="2.88671875" style="25" customWidth="1"/>
    <col min="7171" max="7171" width="5.33203125" style="25" customWidth="1"/>
    <col min="7172" max="7172" width="30.33203125" style="25" customWidth="1"/>
    <col min="7173" max="7173" width="6.109375" style="25" customWidth="1"/>
    <col min="7174" max="7174" width="13.6640625" style="25" customWidth="1"/>
    <col min="7175" max="7175" width="6.44140625" style="25" customWidth="1"/>
    <col min="7176" max="7176" width="7" style="25" customWidth="1"/>
    <col min="7177" max="7177" width="7.88671875" style="25" customWidth="1"/>
    <col min="7178" max="7424" width="9.109375" style="25"/>
    <col min="7425" max="7425" width="4.88671875" style="25" customWidth="1"/>
    <col min="7426" max="7426" width="2.88671875" style="25" customWidth="1"/>
    <col min="7427" max="7427" width="5.33203125" style="25" customWidth="1"/>
    <col min="7428" max="7428" width="30.33203125" style="25" customWidth="1"/>
    <col min="7429" max="7429" width="6.109375" style="25" customWidth="1"/>
    <col min="7430" max="7430" width="13.6640625" style="25" customWidth="1"/>
    <col min="7431" max="7431" width="6.44140625" style="25" customWidth="1"/>
    <col min="7432" max="7432" width="7" style="25" customWidth="1"/>
    <col min="7433" max="7433" width="7.88671875" style="25" customWidth="1"/>
    <col min="7434" max="7680" width="9.109375" style="25"/>
    <col min="7681" max="7681" width="4.88671875" style="25" customWidth="1"/>
    <col min="7682" max="7682" width="2.88671875" style="25" customWidth="1"/>
    <col min="7683" max="7683" width="5.33203125" style="25" customWidth="1"/>
    <col min="7684" max="7684" width="30.33203125" style="25" customWidth="1"/>
    <col min="7685" max="7685" width="6.109375" style="25" customWidth="1"/>
    <col min="7686" max="7686" width="13.6640625" style="25" customWidth="1"/>
    <col min="7687" max="7687" width="6.44140625" style="25" customWidth="1"/>
    <col min="7688" max="7688" width="7" style="25" customWidth="1"/>
    <col min="7689" max="7689" width="7.88671875" style="25" customWidth="1"/>
    <col min="7690" max="7936" width="9.109375" style="25"/>
    <col min="7937" max="7937" width="4.88671875" style="25" customWidth="1"/>
    <col min="7938" max="7938" width="2.88671875" style="25" customWidth="1"/>
    <col min="7939" max="7939" width="5.33203125" style="25" customWidth="1"/>
    <col min="7940" max="7940" width="30.33203125" style="25" customWidth="1"/>
    <col min="7941" max="7941" width="6.109375" style="25" customWidth="1"/>
    <col min="7942" max="7942" width="13.6640625" style="25" customWidth="1"/>
    <col min="7943" max="7943" width="6.44140625" style="25" customWidth="1"/>
    <col min="7944" max="7944" width="7" style="25" customWidth="1"/>
    <col min="7945" max="7945" width="7.88671875" style="25" customWidth="1"/>
    <col min="7946" max="8192" width="9.109375" style="25"/>
    <col min="8193" max="8193" width="4.88671875" style="25" customWidth="1"/>
    <col min="8194" max="8194" width="2.88671875" style="25" customWidth="1"/>
    <col min="8195" max="8195" width="5.33203125" style="25" customWidth="1"/>
    <col min="8196" max="8196" width="30.33203125" style="25" customWidth="1"/>
    <col min="8197" max="8197" width="6.109375" style="25" customWidth="1"/>
    <col min="8198" max="8198" width="13.6640625" style="25" customWidth="1"/>
    <col min="8199" max="8199" width="6.44140625" style="25" customWidth="1"/>
    <col min="8200" max="8200" width="7" style="25" customWidth="1"/>
    <col min="8201" max="8201" width="7.88671875" style="25" customWidth="1"/>
    <col min="8202" max="8448" width="9.109375" style="25"/>
    <col min="8449" max="8449" width="4.88671875" style="25" customWidth="1"/>
    <col min="8450" max="8450" width="2.88671875" style="25" customWidth="1"/>
    <col min="8451" max="8451" width="5.33203125" style="25" customWidth="1"/>
    <col min="8452" max="8452" width="30.33203125" style="25" customWidth="1"/>
    <col min="8453" max="8453" width="6.109375" style="25" customWidth="1"/>
    <col min="8454" max="8454" width="13.6640625" style="25" customWidth="1"/>
    <col min="8455" max="8455" width="6.44140625" style="25" customWidth="1"/>
    <col min="8456" max="8456" width="7" style="25" customWidth="1"/>
    <col min="8457" max="8457" width="7.88671875" style="25" customWidth="1"/>
    <col min="8458" max="8704" width="9.109375" style="25"/>
    <col min="8705" max="8705" width="4.88671875" style="25" customWidth="1"/>
    <col min="8706" max="8706" width="2.88671875" style="25" customWidth="1"/>
    <col min="8707" max="8707" width="5.33203125" style="25" customWidth="1"/>
    <col min="8708" max="8708" width="30.33203125" style="25" customWidth="1"/>
    <col min="8709" max="8709" width="6.109375" style="25" customWidth="1"/>
    <col min="8710" max="8710" width="13.6640625" style="25" customWidth="1"/>
    <col min="8711" max="8711" width="6.44140625" style="25" customWidth="1"/>
    <col min="8712" max="8712" width="7" style="25" customWidth="1"/>
    <col min="8713" max="8713" width="7.88671875" style="25" customWidth="1"/>
    <col min="8714" max="8960" width="9.109375" style="25"/>
    <col min="8961" max="8961" width="4.88671875" style="25" customWidth="1"/>
    <col min="8962" max="8962" width="2.88671875" style="25" customWidth="1"/>
    <col min="8963" max="8963" width="5.33203125" style="25" customWidth="1"/>
    <col min="8964" max="8964" width="30.33203125" style="25" customWidth="1"/>
    <col min="8965" max="8965" width="6.109375" style="25" customWidth="1"/>
    <col min="8966" max="8966" width="13.6640625" style="25" customWidth="1"/>
    <col min="8967" max="8967" width="6.44140625" style="25" customWidth="1"/>
    <col min="8968" max="8968" width="7" style="25" customWidth="1"/>
    <col min="8969" max="8969" width="7.88671875" style="25" customWidth="1"/>
    <col min="8970" max="9216" width="9.109375" style="25"/>
    <col min="9217" max="9217" width="4.88671875" style="25" customWidth="1"/>
    <col min="9218" max="9218" width="2.88671875" style="25" customWidth="1"/>
    <col min="9219" max="9219" width="5.33203125" style="25" customWidth="1"/>
    <col min="9220" max="9220" width="30.33203125" style="25" customWidth="1"/>
    <col min="9221" max="9221" width="6.109375" style="25" customWidth="1"/>
    <col min="9222" max="9222" width="13.6640625" style="25" customWidth="1"/>
    <col min="9223" max="9223" width="6.44140625" style="25" customWidth="1"/>
    <col min="9224" max="9224" width="7" style="25" customWidth="1"/>
    <col min="9225" max="9225" width="7.88671875" style="25" customWidth="1"/>
    <col min="9226" max="9472" width="9.109375" style="25"/>
    <col min="9473" max="9473" width="4.88671875" style="25" customWidth="1"/>
    <col min="9474" max="9474" width="2.88671875" style="25" customWidth="1"/>
    <col min="9475" max="9475" width="5.33203125" style="25" customWidth="1"/>
    <col min="9476" max="9476" width="30.33203125" style="25" customWidth="1"/>
    <col min="9477" max="9477" width="6.109375" style="25" customWidth="1"/>
    <col min="9478" max="9478" width="13.6640625" style="25" customWidth="1"/>
    <col min="9479" max="9479" width="6.44140625" style="25" customWidth="1"/>
    <col min="9480" max="9480" width="7" style="25" customWidth="1"/>
    <col min="9481" max="9481" width="7.88671875" style="25" customWidth="1"/>
    <col min="9482" max="9728" width="9.109375" style="25"/>
    <col min="9729" max="9729" width="4.88671875" style="25" customWidth="1"/>
    <col min="9730" max="9730" width="2.88671875" style="25" customWidth="1"/>
    <col min="9731" max="9731" width="5.33203125" style="25" customWidth="1"/>
    <col min="9732" max="9732" width="30.33203125" style="25" customWidth="1"/>
    <col min="9733" max="9733" width="6.109375" style="25" customWidth="1"/>
    <col min="9734" max="9734" width="13.6640625" style="25" customWidth="1"/>
    <col min="9735" max="9735" width="6.44140625" style="25" customWidth="1"/>
    <col min="9736" max="9736" width="7" style="25" customWidth="1"/>
    <col min="9737" max="9737" width="7.88671875" style="25" customWidth="1"/>
    <col min="9738" max="9984" width="9.109375" style="25"/>
    <col min="9985" max="9985" width="4.88671875" style="25" customWidth="1"/>
    <col min="9986" max="9986" width="2.88671875" style="25" customWidth="1"/>
    <col min="9987" max="9987" width="5.33203125" style="25" customWidth="1"/>
    <col min="9988" max="9988" width="30.33203125" style="25" customWidth="1"/>
    <col min="9989" max="9989" width="6.109375" style="25" customWidth="1"/>
    <col min="9990" max="9990" width="13.6640625" style="25" customWidth="1"/>
    <col min="9991" max="9991" width="6.44140625" style="25" customWidth="1"/>
    <col min="9992" max="9992" width="7" style="25" customWidth="1"/>
    <col min="9993" max="9993" width="7.88671875" style="25" customWidth="1"/>
    <col min="9994" max="10240" width="9.109375" style="25"/>
    <col min="10241" max="10241" width="4.88671875" style="25" customWidth="1"/>
    <col min="10242" max="10242" width="2.88671875" style="25" customWidth="1"/>
    <col min="10243" max="10243" width="5.33203125" style="25" customWidth="1"/>
    <col min="10244" max="10244" width="30.33203125" style="25" customWidth="1"/>
    <col min="10245" max="10245" width="6.109375" style="25" customWidth="1"/>
    <col min="10246" max="10246" width="13.6640625" style="25" customWidth="1"/>
    <col min="10247" max="10247" width="6.44140625" style="25" customWidth="1"/>
    <col min="10248" max="10248" width="7" style="25" customWidth="1"/>
    <col min="10249" max="10249" width="7.88671875" style="25" customWidth="1"/>
    <col min="10250" max="10496" width="9.109375" style="25"/>
    <col min="10497" max="10497" width="4.88671875" style="25" customWidth="1"/>
    <col min="10498" max="10498" width="2.88671875" style="25" customWidth="1"/>
    <col min="10499" max="10499" width="5.33203125" style="25" customWidth="1"/>
    <col min="10500" max="10500" width="30.33203125" style="25" customWidth="1"/>
    <col min="10501" max="10501" width="6.109375" style="25" customWidth="1"/>
    <col min="10502" max="10502" width="13.6640625" style="25" customWidth="1"/>
    <col min="10503" max="10503" width="6.44140625" style="25" customWidth="1"/>
    <col min="10504" max="10504" width="7" style="25" customWidth="1"/>
    <col min="10505" max="10505" width="7.88671875" style="25" customWidth="1"/>
    <col min="10506" max="10752" width="9.109375" style="25"/>
    <col min="10753" max="10753" width="4.88671875" style="25" customWidth="1"/>
    <col min="10754" max="10754" width="2.88671875" style="25" customWidth="1"/>
    <col min="10755" max="10755" width="5.33203125" style="25" customWidth="1"/>
    <col min="10756" max="10756" width="30.33203125" style="25" customWidth="1"/>
    <col min="10757" max="10757" width="6.109375" style="25" customWidth="1"/>
    <col min="10758" max="10758" width="13.6640625" style="25" customWidth="1"/>
    <col min="10759" max="10759" width="6.44140625" style="25" customWidth="1"/>
    <col min="10760" max="10760" width="7" style="25" customWidth="1"/>
    <col min="10761" max="10761" width="7.88671875" style="25" customWidth="1"/>
    <col min="10762" max="11008" width="9.109375" style="25"/>
    <col min="11009" max="11009" width="4.88671875" style="25" customWidth="1"/>
    <col min="11010" max="11010" width="2.88671875" style="25" customWidth="1"/>
    <col min="11011" max="11011" width="5.33203125" style="25" customWidth="1"/>
    <col min="11012" max="11012" width="30.33203125" style="25" customWidth="1"/>
    <col min="11013" max="11013" width="6.109375" style="25" customWidth="1"/>
    <col min="11014" max="11014" width="13.6640625" style="25" customWidth="1"/>
    <col min="11015" max="11015" width="6.44140625" style="25" customWidth="1"/>
    <col min="11016" max="11016" width="7" style="25" customWidth="1"/>
    <col min="11017" max="11017" width="7.88671875" style="25" customWidth="1"/>
    <col min="11018" max="11264" width="9.109375" style="25"/>
    <col min="11265" max="11265" width="4.88671875" style="25" customWidth="1"/>
    <col min="11266" max="11266" width="2.88671875" style="25" customWidth="1"/>
    <col min="11267" max="11267" width="5.33203125" style="25" customWidth="1"/>
    <col min="11268" max="11268" width="30.33203125" style="25" customWidth="1"/>
    <col min="11269" max="11269" width="6.109375" style="25" customWidth="1"/>
    <col min="11270" max="11270" width="13.6640625" style="25" customWidth="1"/>
    <col min="11271" max="11271" width="6.44140625" style="25" customWidth="1"/>
    <col min="11272" max="11272" width="7" style="25" customWidth="1"/>
    <col min="11273" max="11273" width="7.88671875" style="25" customWidth="1"/>
    <col min="11274" max="11520" width="9.109375" style="25"/>
    <col min="11521" max="11521" width="4.88671875" style="25" customWidth="1"/>
    <col min="11522" max="11522" width="2.88671875" style="25" customWidth="1"/>
    <col min="11523" max="11523" width="5.33203125" style="25" customWidth="1"/>
    <col min="11524" max="11524" width="30.33203125" style="25" customWidth="1"/>
    <col min="11525" max="11525" width="6.109375" style="25" customWidth="1"/>
    <col min="11526" max="11526" width="13.6640625" style="25" customWidth="1"/>
    <col min="11527" max="11527" width="6.44140625" style="25" customWidth="1"/>
    <col min="11528" max="11528" width="7" style="25" customWidth="1"/>
    <col min="11529" max="11529" width="7.88671875" style="25" customWidth="1"/>
    <col min="11530" max="11776" width="9.109375" style="25"/>
    <col min="11777" max="11777" width="4.88671875" style="25" customWidth="1"/>
    <col min="11778" max="11778" width="2.88671875" style="25" customWidth="1"/>
    <col min="11779" max="11779" width="5.33203125" style="25" customWidth="1"/>
    <col min="11780" max="11780" width="30.33203125" style="25" customWidth="1"/>
    <col min="11781" max="11781" width="6.109375" style="25" customWidth="1"/>
    <col min="11782" max="11782" width="13.6640625" style="25" customWidth="1"/>
    <col min="11783" max="11783" width="6.44140625" style="25" customWidth="1"/>
    <col min="11784" max="11784" width="7" style="25" customWidth="1"/>
    <col min="11785" max="11785" width="7.88671875" style="25" customWidth="1"/>
    <col min="11786" max="12032" width="9.109375" style="25"/>
    <col min="12033" max="12033" width="4.88671875" style="25" customWidth="1"/>
    <col min="12034" max="12034" width="2.88671875" style="25" customWidth="1"/>
    <col min="12035" max="12035" width="5.33203125" style="25" customWidth="1"/>
    <col min="12036" max="12036" width="30.33203125" style="25" customWidth="1"/>
    <col min="12037" max="12037" width="6.109375" style="25" customWidth="1"/>
    <col min="12038" max="12038" width="13.6640625" style="25" customWidth="1"/>
    <col min="12039" max="12039" width="6.44140625" style="25" customWidth="1"/>
    <col min="12040" max="12040" width="7" style="25" customWidth="1"/>
    <col min="12041" max="12041" width="7.88671875" style="25" customWidth="1"/>
    <col min="12042" max="12288" width="9.109375" style="25"/>
    <col min="12289" max="12289" width="4.88671875" style="25" customWidth="1"/>
    <col min="12290" max="12290" width="2.88671875" style="25" customWidth="1"/>
    <col min="12291" max="12291" width="5.33203125" style="25" customWidth="1"/>
    <col min="12292" max="12292" width="30.33203125" style="25" customWidth="1"/>
    <col min="12293" max="12293" width="6.109375" style="25" customWidth="1"/>
    <col min="12294" max="12294" width="13.6640625" style="25" customWidth="1"/>
    <col min="12295" max="12295" width="6.44140625" style="25" customWidth="1"/>
    <col min="12296" max="12296" width="7" style="25" customWidth="1"/>
    <col min="12297" max="12297" width="7.88671875" style="25" customWidth="1"/>
    <col min="12298" max="12544" width="9.109375" style="25"/>
    <col min="12545" max="12545" width="4.88671875" style="25" customWidth="1"/>
    <col min="12546" max="12546" width="2.88671875" style="25" customWidth="1"/>
    <col min="12547" max="12547" width="5.33203125" style="25" customWidth="1"/>
    <col min="12548" max="12548" width="30.33203125" style="25" customWidth="1"/>
    <col min="12549" max="12549" width="6.109375" style="25" customWidth="1"/>
    <col min="12550" max="12550" width="13.6640625" style="25" customWidth="1"/>
    <col min="12551" max="12551" width="6.44140625" style="25" customWidth="1"/>
    <col min="12552" max="12552" width="7" style="25" customWidth="1"/>
    <col min="12553" max="12553" width="7.88671875" style="25" customWidth="1"/>
    <col min="12554" max="12800" width="9.109375" style="25"/>
    <col min="12801" max="12801" width="4.88671875" style="25" customWidth="1"/>
    <col min="12802" max="12802" width="2.88671875" style="25" customWidth="1"/>
    <col min="12803" max="12803" width="5.33203125" style="25" customWidth="1"/>
    <col min="12804" max="12804" width="30.33203125" style="25" customWidth="1"/>
    <col min="12805" max="12805" width="6.109375" style="25" customWidth="1"/>
    <col min="12806" max="12806" width="13.6640625" style="25" customWidth="1"/>
    <col min="12807" max="12807" width="6.44140625" style="25" customWidth="1"/>
    <col min="12808" max="12808" width="7" style="25" customWidth="1"/>
    <col min="12809" max="12809" width="7.88671875" style="25" customWidth="1"/>
    <col min="12810" max="13056" width="9.109375" style="25"/>
    <col min="13057" max="13057" width="4.88671875" style="25" customWidth="1"/>
    <col min="13058" max="13058" width="2.88671875" style="25" customWidth="1"/>
    <col min="13059" max="13059" width="5.33203125" style="25" customWidth="1"/>
    <col min="13060" max="13060" width="30.33203125" style="25" customWidth="1"/>
    <col min="13061" max="13061" width="6.109375" style="25" customWidth="1"/>
    <col min="13062" max="13062" width="13.6640625" style="25" customWidth="1"/>
    <col min="13063" max="13063" width="6.44140625" style="25" customWidth="1"/>
    <col min="13064" max="13064" width="7" style="25" customWidth="1"/>
    <col min="13065" max="13065" width="7.88671875" style="25" customWidth="1"/>
    <col min="13066" max="13312" width="9.109375" style="25"/>
    <col min="13313" max="13313" width="4.88671875" style="25" customWidth="1"/>
    <col min="13314" max="13314" width="2.88671875" style="25" customWidth="1"/>
    <col min="13315" max="13315" width="5.33203125" style="25" customWidth="1"/>
    <col min="13316" max="13316" width="30.33203125" style="25" customWidth="1"/>
    <col min="13317" max="13317" width="6.109375" style="25" customWidth="1"/>
    <col min="13318" max="13318" width="13.6640625" style="25" customWidth="1"/>
    <col min="13319" max="13319" width="6.44140625" style="25" customWidth="1"/>
    <col min="13320" max="13320" width="7" style="25" customWidth="1"/>
    <col min="13321" max="13321" width="7.88671875" style="25" customWidth="1"/>
    <col min="13322" max="13568" width="9.109375" style="25"/>
    <col min="13569" max="13569" width="4.88671875" style="25" customWidth="1"/>
    <col min="13570" max="13570" width="2.88671875" style="25" customWidth="1"/>
    <col min="13571" max="13571" width="5.33203125" style="25" customWidth="1"/>
    <col min="13572" max="13572" width="30.33203125" style="25" customWidth="1"/>
    <col min="13573" max="13573" width="6.109375" style="25" customWidth="1"/>
    <col min="13574" max="13574" width="13.6640625" style="25" customWidth="1"/>
    <col min="13575" max="13575" width="6.44140625" style="25" customWidth="1"/>
    <col min="13576" max="13576" width="7" style="25" customWidth="1"/>
    <col min="13577" max="13577" width="7.88671875" style="25" customWidth="1"/>
    <col min="13578" max="13824" width="9.109375" style="25"/>
    <col min="13825" max="13825" width="4.88671875" style="25" customWidth="1"/>
    <col min="13826" max="13826" width="2.88671875" style="25" customWidth="1"/>
    <col min="13827" max="13827" width="5.33203125" style="25" customWidth="1"/>
    <col min="13828" max="13828" width="30.33203125" style="25" customWidth="1"/>
    <col min="13829" max="13829" width="6.109375" style="25" customWidth="1"/>
    <col min="13830" max="13830" width="13.6640625" style="25" customWidth="1"/>
    <col min="13831" max="13831" width="6.44140625" style="25" customWidth="1"/>
    <col min="13832" max="13832" width="7" style="25" customWidth="1"/>
    <col min="13833" max="13833" width="7.88671875" style="25" customWidth="1"/>
    <col min="13834" max="14080" width="9.109375" style="25"/>
    <col min="14081" max="14081" width="4.88671875" style="25" customWidth="1"/>
    <col min="14082" max="14082" width="2.88671875" style="25" customWidth="1"/>
    <col min="14083" max="14083" width="5.33203125" style="25" customWidth="1"/>
    <col min="14084" max="14084" width="30.33203125" style="25" customWidth="1"/>
    <col min="14085" max="14085" width="6.109375" style="25" customWidth="1"/>
    <col min="14086" max="14086" width="13.6640625" style="25" customWidth="1"/>
    <col min="14087" max="14087" width="6.44140625" style="25" customWidth="1"/>
    <col min="14088" max="14088" width="7" style="25" customWidth="1"/>
    <col min="14089" max="14089" width="7.88671875" style="25" customWidth="1"/>
    <col min="14090" max="14336" width="9.109375" style="25"/>
    <col min="14337" max="14337" width="4.88671875" style="25" customWidth="1"/>
    <col min="14338" max="14338" width="2.88671875" style="25" customWidth="1"/>
    <col min="14339" max="14339" width="5.33203125" style="25" customWidth="1"/>
    <col min="14340" max="14340" width="30.33203125" style="25" customWidth="1"/>
    <col min="14341" max="14341" width="6.109375" style="25" customWidth="1"/>
    <col min="14342" max="14342" width="13.6640625" style="25" customWidth="1"/>
    <col min="14343" max="14343" width="6.44140625" style="25" customWidth="1"/>
    <col min="14344" max="14344" width="7" style="25" customWidth="1"/>
    <col min="14345" max="14345" width="7.88671875" style="25" customWidth="1"/>
    <col min="14346" max="14592" width="9.109375" style="25"/>
    <col min="14593" max="14593" width="4.88671875" style="25" customWidth="1"/>
    <col min="14594" max="14594" width="2.88671875" style="25" customWidth="1"/>
    <col min="14595" max="14595" width="5.33203125" style="25" customWidth="1"/>
    <col min="14596" max="14596" width="30.33203125" style="25" customWidth="1"/>
    <col min="14597" max="14597" width="6.109375" style="25" customWidth="1"/>
    <col min="14598" max="14598" width="13.6640625" style="25" customWidth="1"/>
    <col min="14599" max="14599" width="6.44140625" style="25" customWidth="1"/>
    <col min="14600" max="14600" width="7" style="25" customWidth="1"/>
    <col min="14601" max="14601" width="7.88671875" style="25" customWidth="1"/>
    <col min="14602" max="14848" width="9.109375" style="25"/>
    <col min="14849" max="14849" width="4.88671875" style="25" customWidth="1"/>
    <col min="14850" max="14850" width="2.88671875" style="25" customWidth="1"/>
    <col min="14851" max="14851" width="5.33203125" style="25" customWidth="1"/>
    <col min="14852" max="14852" width="30.33203125" style="25" customWidth="1"/>
    <col min="14853" max="14853" width="6.109375" style="25" customWidth="1"/>
    <col min="14854" max="14854" width="13.6640625" style="25" customWidth="1"/>
    <col min="14855" max="14855" width="6.44140625" style="25" customWidth="1"/>
    <col min="14856" max="14856" width="7" style="25" customWidth="1"/>
    <col min="14857" max="14857" width="7.88671875" style="25" customWidth="1"/>
    <col min="14858" max="15104" width="9.109375" style="25"/>
    <col min="15105" max="15105" width="4.88671875" style="25" customWidth="1"/>
    <col min="15106" max="15106" width="2.88671875" style="25" customWidth="1"/>
    <col min="15107" max="15107" width="5.33203125" style="25" customWidth="1"/>
    <col min="15108" max="15108" width="30.33203125" style="25" customWidth="1"/>
    <col min="15109" max="15109" width="6.109375" style="25" customWidth="1"/>
    <col min="15110" max="15110" width="13.6640625" style="25" customWidth="1"/>
    <col min="15111" max="15111" width="6.44140625" style="25" customWidth="1"/>
    <col min="15112" max="15112" width="7" style="25" customWidth="1"/>
    <col min="15113" max="15113" width="7.88671875" style="25" customWidth="1"/>
    <col min="15114" max="15360" width="9.109375" style="25"/>
    <col min="15361" max="15361" width="4.88671875" style="25" customWidth="1"/>
    <col min="15362" max="15362" width="2.88671875" style="25" customWidth="1"/>
    <col min="15363" max="15363" width="5.33203125" style="25" customWidth="1"/>
    <col min="15364" max="15364" width="30.33203125" style="25" customWidth="1"/>
    <col min="15365" max="15365" width="6.109375" style="25" customWidth="1"/>
    <col min="15366" max="15366" width="13.6640625" style="25" customWidth="1"/>
    <col min="15367" max="15367" width="6.44140625" style="25" customWidth="1"/>
    <col min="15368" max="15368" width="7" style="25" customWidth="1"/>
    <col min="15369" max="15369" width="7.88671875" style="25" customWidth="1"/>
    <col min="15370" max="15616" width="9.109375" style="25"/>
    <col min="15617" max="15617" width="4.88671875" style="25" customWidth="1"/>
    <col min="15618" max="15618" width="2.88671875" style="25" customWidth="1"/>
    <col min="15619" max="15619" width="5.33203125" style="25" customWidth="1"/>
    <col min="15620" max="15620" width="30.33203125" style="25" customWidth="1"/>
    <col min="15621" max="15621" width="6.109375" style="25" customWidth="1"/>
    <col min="15622" max="15622" width="13.6640625" style="25" customWidth="1"/>
    <col min="15623" max="15623" width="6.44140625" style="25" customWidth="1"/>
    <col min="15624" max="15624" width="7" style="25" customWidth="1"/>
    <col min="15625" max="15625" width="7.88671875" style="25" customWidth="1"/>
    <col min="15626" max="15872" width="9.109375" style="25"/>
    <col min="15873" max="15873" width="4.88671875" style="25" customWidth="1"/>
    <col min="15874" max="15874" width="2.88671875" style="25" customWidth="1"/>
    <col min="15875" max="15875" width="5.33203125" style="25" customWidth="1"/>
    <col min="15876" max="15876" width="30.33203125" style="25" customWidth="1"/>
    <col min="15877" max="15877" width="6.109375" style="25" customWidth="1"/>
    <col min="15878" max="15878" width="13.6640625" style="25" customWidth="1"/>
    <col min="15879" max="15879" width="6.44140625" style="25" customWidth="1"/>
    <col min="15880" max="15880" width="7" style="25" customWidth="1"/>
    <col min="15881" max="15881" width="7.88671875" style="25" customWidth="1"/>
    <col min="15882" max="16128" width="9.109375" style="25"/>
    <col min="16129" max="16129" width="4.88671875" style="25" customWidth="1"/>
    <col min="16130" max="16130" width="2.88671875" style="25" customWidth="1"/>
    <col min="16131" max="16131" width="5.33203125" style="25" customWidth="1"/>
    <col min="16132" max="16132" width="30.33203125" style="25" customWidth="1"/>
    <col min="16133" max="16133" width="6.109375" style="25" customWidth="1"/>
    <col min="16134" max="16134" width="13.6640625" style="25" customWidth="1"/>
    <col min="16135" max="16135" width="6.44140625" style="25" customWidth="1"/>
    <col min="16136" max="16136" width="7" style="25" customWidth="1"/>
    <col min="16137" max="16137" width="7.88671875" style="25" customWidth="1"/>
    <col min="16138" max="16384" width="9.109375" style="25"/>
  </cols>
  <sheetData>
    <row r="1" spans="1:13" s="8" customFormat="1" ht="27.6" customHeight="1" thickBot="1" x14ac:dyDescent="0.4">
      <c r="A1" s="1"/>
      <c r="B1" s="2"/>
      <c r="C1" s="2"/>
      <c r="D1" s="3" t="s">
        <v>92</v>
      </c>
      <c r="E1" s="4"/>
      <c r="F1" s="5"/>
      <c r="G1" s="6"/>
      <c r="H1" s="6"/>
      <c r="I1" s="7"/>
      <c r="J1" s="203" t="s">
        <v>0</v>
      </c>
      <c r="K1"/>
    </row>
    <row r="2" spans="1:13" s="17" customFormat="1" ht="23.25" customHeight="1" thickBot="1" x14ac:dyDescent="0.45">
      <c r="A2" s="9"/>
      <c r="B2" s="10"/>
      <c r="C2" s="10"/>
      <c r="D2" s="11"/>
      <c r="E2" s="12" t="s">
        <v>1</v>
      </c>
      <c r="F2" s="13"/>
      <c r="G2" s="14"/>
      <c r="H2" s="15" t="s">
        <v>2</v>
      </c>
      <c r="I2" s="16"/>
      <c r="J2" s="204"/>
      <c r="K2"/>
    </row>
    <row r="3" spans="1:13" ht="14.4" x14ac:dyDescent="0.3">
      <c r="A3" s="18"/>
      <c r="B3" s="19" t="s">
        <v>3</v>
      </c>
      <c r="C3" s="20" t="s">
        <v>4</v>
      </c>
      <c r="D3" s="21">
        <v>42232</v>
      </c>
      <c r="E3" s="123" t="s">
        <v>5</v>
      </c>
      <c r="F3" s="124" t="s">
        <v>6</v>
      </c>
      <c r="G3" s="22" t="s">
        <v>7</v>
      </c>
      <c r="H3" s="23" t="s">
        <v>6</v>
      </c>
      <c r="I3" s="24" t="s">
        <v>7</v>
      </c>
      <c r="J3" s="204"/>
      <c r="K3"/>
    </row>
    <row r="4" spans="1:13" ht="15" thickBot="1" x14ac:dyDescent="0.35">
      <c r="A4" s="26"/>
      <c r="B4" s="27"/>
      <c r="C4" s="27"/>
      <c r="D4" s="27"/>
      <c r="E4" s="125" t="s">
        <v>82</v>
      </c>
      <c r="F4" s="126" t="s">
        <v>8</v>
      </c>
      <c r="G4" s="29" t="s">
        <v>9</v>
      </c>
      <c r="H4" s="30" t="s">
        <v>8</v>
      </c>
      <c r="I4" s="26" t="s">
        <v>9</v>
      </c>
      <c r="J4" s="205"/>
      <c r="K4"/>
    </row>
    <row r="5" spans="1:13" ht="15.9" customHeight="1" thickBot="1" x14ac:dyDescent="0.35">
      <c r="A5" s="194" t="s">
        <v>10</v>
      </c>
      <c r="B5" s="31"/>
      <c r="C5" s="32">
        <v>4</v>
      </c>
      <c r="D5" s="33" t="s">
        <v>12</v>
      </c>
      <c r="E5" s="59">
        <f>9/9</f>
        <v>1</v>
      </c>
      <c r="F5" s="34"/>
      <c r="G5" s="127" t="s">
        <v>29</v>
      </c>
      <c r="H5" s="128" t="s">
        <v>38</v>
      </c>
      <c r="I5" s="129"/>
      <c r="J5" s="197"/>
      <c r="K5"/>
    </row>
    <row r="6" spans="1:13" ht="15.9" customHeight="1" thickBot="1" x14ac:dyDescent="0.35">
      <c r="A6" s="206"/>
      <c r="B6" s="37"/>
      <c r="C6" s="64">
        <v>214</v>
      </c>
      <c r="D6" s="58" t="s">
        <v>22</v>
      </c>
      <c r="E6" s="59">
        <f>7/9</f>
        <v>0.77777777777777779</v>
      </c>
      <c r="F6" s="34" t="s">
        <v>93</v>
      </c>
      <c r="G6" s="130" t="s">
        <v>29</v>
      </c>
      <c r="H6" s="128" t="s">
        <v>20</v>
      </c>
      <c r="I6" s="131"/>
      <c r="J6" s="208"/>
      <c r="K6"/>
    </row>
    <row r="7" spans="1:13" ht="15.9" customHeight="1" thickBot="1" x14ac:dyDescent="0.35">
      <c r="A7" s="206"/>
      <c r="B7" s="37"/>
      <c r="C7" s="38">
        <v>237</v>
      </c>
      <c r="D7" s="44" t="s">
        <v>16</v>
      </c>
      <c r="E7" s="59">
        <f>8/9</f>
        <v>0.88888888888888884</v>
      </c>
      <c r="F7" s="34" t="s">
        <v>78</v>
      </c>
      <c r="G7" s="130" t="s">
        <v>29</v>
      </c>
      <c r="H7" s="128"/>
      <c r="I7" s="132"/>
      <c r="J7" s="208"/>
      <c r="K7"/>
    </row>
    <row r="8" spans="1:13" ht="15.9" customHeight="1" thickBot="1" x14ac:dyDescent="0.35">
      <c r="A8" s="206"/>
      <c r="B8" s="37"/>
      <c r="C8" s="38">
        <v>48</v>
      </c>
      <c r="D8" s="44" t="s">
        <v>15</v>
      </c>
      <c r="E8" s="59">
        <f t="shared" ref="E8:E23" si="0">9/9</f>
        <v>1</v>
      </c>
      <c r="F8" s="34"/>
      <c r="G8" s="130" t="s">
        <v>29</v>
      </c>
      <c r="H8" s="128"/>
      <c r="I8" s="133">
        <v>102</v>
      </c>
      <c r="J8" s="208"/>
      <c r="K8"/>
      <c r="M8" s="46"/>
    </row>
    <row r="9" spans="1:13" ht="15.9" customHeight="1" thickBot="1" x14ac:dyDescent="0.35">
      <c r="A9" s="206"/>
      <c r="B9" s="37"/>
      <c r="C9" s="38">
        <v>49</v>
      </c>
      <c r="D9" s="44" t="s">
        <v>14</v>
      </c>
      <c r="E9" s="59">
        <f t="shared" si="0"/>
        <v>1</v>
      </c>
      <c r="F9" s="34"/>
      <c r="G9" s="130" t="s">
        <v>29</v>
      </c>
      <c r="H9" s="128" t="s">
        <v>73</v>
      </c>
      <c r="I9" s="131"/>
      <c r="J9" s="208"/>
      <c r="K9"/>
      <c r="M9" s="46"/>
    </row>
    <row r="10" spans="1:13" ht="15.9" customHeight="1" thickBot="1" x14ac:dyDescent="0.35">
      <c r="A10" s="206"/>
      <c r="B10" s="37"/>
      <c r="C10" s="38">
        <v>61</v>
      </c>
      <c r="D10" s="44" t="s">
        <v>17</v>
      </c>
      <c r="E10" s="59">
        <f t="shared" si="0"/>
        <v>1</v>
      </c>
      <c r="F10" s="34"/>
      <c r="G10" s="130" t="s">
        <v>29</v>
      </c>
      <c r="H10" s="128"/>
      <c r="I10" s="131"/>
      <c r="J10" s="208"/>
      <c r="K10"/>
    </row>
    <row r="11" spans="1:13" ht="15.9" customHeight="1" thickBot="1" x14ac:dyDescent="0.35">
      <c r="A11" s="207"/>
      <c r="B11" s="47"/>
      <c r="C11" s="48"/>
      <c r="D11" s="49"/>
      <c r="E11" s="59"/>
      <c r="F11" s="51"/>
      <c r="G11" s="134"/>
      <c r="H11" s="135"/>
      <c r="I11" s="136"/>
      <c r="J11" s="209"/>
      <c r="K11"/>
    </row>
    <row r="12" spans="1:13" ht="15.9" customHeight="1" thickBot="1" x14ac:dyDescent="0.35">
      <c r="A12" s="194" t="s">
        <v>18</v>
      </c>
      <c r="B12" s="31"/>
      <c r="C12" s="53">
        <v>59</v>
      </c>
      <c r="D12" s="137" t="s">
        <v>19</v>
      </c>
      <c r="E12" s="59">
        <f t="shared" si="0"/>
        <v>1</v>
      </c>
      <c r="F12" s="34"/>
      <c r="G12" s="130" t="s">
        <v>29</v>
      </c>
      <c r="H12" s="128"/>
      <c r="I12" s="129"/>
      <c r="J12" s="197"/>
      <c r="K12"/>
      <c r="L12" s="54"/>
      <c r="M12" s="27"/>
    </row>
    <row r="13" spans="1:13" ht="15.9" customHeight="1" thickBot="1" x14ac:dyDescent="0.35">
      <c r="A13" s="195"/>
      <c r="B13" s="37"/>
      <c r="C13" s="55">
        <v>53</v>
      </c>
      <c r="D13" s="60" t="s">
        <v>21</v>
      </c>
      <c r="E13" s="59">
        <f t="shared" si="0"/>
        <v>1</v>
      </c>
      <c r="F13" s="34"/>
      <c r="G13" s="130" t="s">
        <v>29</v>
      </c>
      <c r="H13" s="128"/>
      <c r="I13" s="131"/>
      <c r="J13" s="195"/>
      <c r="K13"/>
    </row>
    <row r="14" spans="1:13" ht="15.9" customHeight="1" thickBot="1" x14ac:dyDescent="0.35">
      <c r="A14" s="195"/>
      <c r="B14" s="37"/>
      <c r="C14" s="55">
        <v>30</v>
      </c>
      <c r="D14" s="39" t="s">
        <v>40</v>
      </c>
      <c r="E14" s="59">
        <f>8/9</f>
        <v>0.88888888888888884</v>
      </c>
      <c r="F14" s="34" t="s">
        <v>84</v>
      </c>
      <c r="G14" s="130" t="s">
        <v>29</v>
      </c>
      <c r="H14" s="128"/>
      <c r="I14" s="131"/>
      <c r="J14" s="195"/>
      <c r="K14"/>
    </row>
    <row r="15" spans="1:13" ht="15.9" customHeight="1" thickBot="1" x14ac:dyDescent="0.35">
      <c r="A15" s="195"/>
      <c r="B15" s="37"/>
      <c r="C15" s="55">
        <v>224</v>
      </c>
      <c r="D15" s="39" t="s">
        <v>23</v>
      </c>
      <c r="E15" s="59">
        <f>8/9</f>
        <v>0.88888888888888884</v>
      </c>
      <c r="F15" s="34" t="s">
        <v>51</v>
      </c>
      <c r="G15" s="130" t="s">
        <v>29</v>
      </c>
      <c r="H15" s="128" t="s">
        <v>94</v>
      </c>
      <c r="I15" s="131"/>
      <c r="J15" s="195"/>
      <c r="K15"/>
    </row>
    <row r="16" spans="1:13" ht="15.9" customHeight="1" thickBot="1" x14ac:dyDescent="0.35">
      <c r="A16" s="195"/>
      <c r="B16" s="37"/>
      <c r="C16" s="55">
        <v>63</v>
      </c>
      <c r="D16" s="39" t="s">
        <v>37</v>
      </c>
      <c r="E16" s="59">
        <f>8/9</f>
        <v>0.88888888888888884</v>
      </c>
      <c r="F16" s="34" t="s">
        <v>84</v>
      </c>
      <c r="G16" s="130" t="s">
        <v>29</v>
      </c>
      <c r="H16" s="128"/>
      <c r="I16" s="131"/>
      <c r="J16" s="195"/>
      <c r="K16"/>
    </row>
    <row r="17" spans="1:18" ht="15.9" customHeight="1" thickBot="1" x14ac:dyDescent="0.35">
      <c r="A17" s="195"/>
      <c r="B17" s="37"/>
      <c r="C17" s="55">
        <v>212</v>
      </c>
      <c r="D17" s="39" t="s">
        <v>26</v>
      </c>
      <c r="E17" s="59">
        <f>8/9</f>
        <v>0.88888888888888884</v>
      </c>
      <c r="F17" s="34" t="s">
        <v>84</v>
      </c>
      <c r="G17" s="130" t="s">
        <v>29</v>
      </c>
      <c r="H17" s="128"/>
      <c r="I17" s="133">
        <v>102</v>
      </c>
      <c r="J17" s="195"/>
      <c r="K17"/>
    </row>
    <row r="18" spans="1:18" ht="15.9" customHeight="1" thickBot="1" x14ac:dyDescent="0.35">
      <c r="A18" s="196"/>
      <c r="B18" s="47"/>
      <c r="C18" s="56"/>
      <c r="D18" s="138"/>
      <c r="E18" s="59"/>
      <c r="F18" s="51"/>
      <c r="G18" s="134"/>
      <c r="H18" s="135"/>
      <c r="I18" s="136"/>
      <c r="J18" s="196"/>
      <c r="K18"/>
    </row>
    <row r="19" spans="1:18" ht="15.9" customHeight="1" thickBot="1" x14ac:dyDescent="0.35">
      <c r="A19" s="194" t="s">
        <v>27</v>
      </c>
      <c r="B19" s="31"/>
      <c r="C19" s="32">
        <v>72</v>
      </c>
      <c r="D19" s="61" t="s">
        <v>24</v>
      </c>
      <c r="E19" s="59">
        <f t="shared" si="0"/>
        <v>1</v>
      </c>
      <c r="F19" s="34"/>
      <c r="G19" s="130" t="s">
        <v>29</v>
      </c>
      <c r="H19" s="128"/>
      <c r="I19" s="129"/>
      <c r="J19" s="197"/>
      <c r="K19"/>
    </row>
    <row r="20" spans="1:18" ht="15.9" customHeight="1" thickBot="1" x14ac:dyDescent="0.35">
      <c r="A20" s="195"/>
      <c r="B20" s="37"/>
      <c r="C20" s="55">
        <v>9</v>
      </c>
      <c r="D20" s="60" t="s">
        <v>30</v>
      </c>
      <c r="E20" s="59">
        <f>8/9</f>
        <v>0.88888888888888884</v>
      </c>
      <c r="F20" s="34" t="s">
        <v>51</v>
      </c>
      <c r="G20" s="130" t="s">
        <v>29</v>
      </c>
      <c r="H20" s="128"/>
      <c r="I20" s="131"/>
      <c r="J20" s="198"/>
      <c r="K20"/>
    </row>
    <row r="21" spans="1:18" ht="15.9" customHeight="1" thickBot="1" x14ac:dyDescent="0.35">
      <c r="A21" s="195"/>
      <c r="B21" s="37"/>
      <c r="C21" s="38">
        <v>17</v>
      </c>
      <c r="D21" s="44" t="s">
        <v>31</v>
      </c>
      <c r="E21" s="59">
        <f>7/9</f>
        <v>0.77777777777777779</v>
      </c>
      <c r="F21" s="34" t="s">
        <v>95</v>
      </c>
      <c r="G21" s="130" t="s">
        <v>29</v>
      </c>
      <c r="H21" s="128"/>
      <c r="I21" s="131"/>
      <c r="J21" s="198"/>
      <c r="K21"/>
    </row>
    <row r="22" spans="1:18" ht="15.9" customHeight="1" thickBot="1" x14ac:dyDescent="0.35">
      <c r="A22" s="195"/>
      <c r="B22" s="37"/>
      <c r="C22" s="38">
        <v>31</v>
      </c>
      <c r="D22" s="44" t="s">
        <v>32</v>
      </c>
      <c r="E22" s="59">
        <f t="shared" si="0"/>
        <v>1</v>
      </c>
      <c r="F22" s="34"/>
      <c r="G22" s="130" t="s">
        <v>29</v>
      </c>
      <c r="H22" s="128"/>
      <c r="I22" s="131"/>
      <c r="J22" s="198"/>
      <c r="K22"/>
    </row>
    <row r="23" spans="1:18" ht="15.9" customHeight="1" thickBot="1" x14ac:dyDescent="0.35">
      <c r="A23" s="195"/>
      <c r="B23" s="37"/>
      <c r="C23" s="38">
        <v>80</v>
      </c>
      <c r="D23" s="44" t="s">
        <v>33</v>
      </c>
      <c r="E23" s="59">
        <f t="shared" si="0"/>
        <v>1</v>
      </c>
      <c r="F23" s="34"/>
      <c r="G23" s="130" t="s">
        <v>29</v>
      </c>
      <c r="H23" s="128"/>
      <c r="I23" s="131"/>
      <c r="J23" s="198"/>
      <c r="K23"/>
    </row>
    <row r="24" spans="1:18" ht="15.9" customHeight="1" x14ac:dyDescent="0.3">
      <c r="A24" s="195"/>
      <c r="B24" s="37"/>
      <c r="C24" s="38">
        <v>21</v>
      </c>
      <c r="D24" s="139" t="s">
        <v>34</v>
      </c>
      <c r="E24" s="59">
        <f>8/9</f>
        <v>0.88888888888888884</v>
      </c>
      <c r="F24" s="34" t="s">
        <v>77</v>
      </c>
      <c r="G24" s="130" t="s">
        <v>29</v>
      </c>
      <c r="H24" s="128"/>
      <c r="I24" s="131"/>
      <c r="J24" s="198"/>
      <c r="K24"/>
    </row>
    <row r="25" spans="1:18" ht="15.9" customHeight="1" thickBot="1" x14ac:dyDescent="0.35">
      <c r="A25" s="196"/>
      <c r="B25" s="47"/>
      <c r="C25" s="48"/>
      <c r="D25" s="49"/>
      <c r="E25" s="50"/>
      <c r="F25" s="51"/>
      <c r="G25" s="134"/>
      <c r="H25" s="135"/>
      <c r="I25" s="136"/>
      <c r="J25" s="210"/>
      <c r="K25"/>
    </row>
    <row r="26" spans="1:18" ht="15.9" customHeight="1" x14ac:dyDescent="0.3">
      <c r="A26" s="194" t="s">
        <v>36</v>
      </c>
      <c r="B26" s="31"/>
      <c r="C26" s="53">
        <v>5</v>
      </c>
      <c r="D26" s="137" t="s">
        <v>52</v>
      </c>
      <c r="E26" s="62">
        <f>17/17</f>
        <v>1</v>
      </c>
      <c r="F26" s="34"/>
      <c r="G26" s="130" t="s">
        <v>25</v>
      </c>
      <c r="H26" s="128"/>
      <c r="I26" s="129"/>
      <c r="J26" s="197" t="s">
        <v>76</v>
      </c>
      <c r="K26"/>
      <c r="L26" s="63"/>
      <c r="M26" s="63"/>
      <c r="N26" s="63"/>
      <c r="O26" s="63"/>
    </row>
    <row r="27" spans="1:18" ht="15.9" customHeight="1" x14ac:dyDescent="0.3">
      <c r="A27" s="195"/>
      <c r="B27" s="37"/>
      <c r="C27" s="64">
        <v>226</v>
      </c>
      <c r="D27" s="140" t="s">
        <v>28</v>
      </c>
      <c r="E27" s="40">
        <f>16/17</f>
        <v>0.94117647058823528</v>
      </c>
      <c r="F27" s="34" t="s">
        <v>78</v>
      </c>
      <c r="G27" s="130" t="s">
        <v>25</v>
      </c>
      <c r="H27" s="128"/>
      <c r="I27" s="131"/>
      <c r="J27" s="198"/>
      <c r="K27"/>
      <c r="L27" s="63"/>
      <c r="M27" s="54"/>
      <c r="N27" s="27"/>
      <c r="O27" s="63"/>
    </row>
    <row r="28" spans="1:18" ht="15.9" customHeight="1" x14ac:dyDescent="0.3">
      <c r="A28" s="195"/>
      <c r="B28" s="37"/>
      <c r="C28" s="55">
        <v>57</v>
      </c>
      <c r="D28" s="39" t="s">
        <v>44</v>
      </c>
      <c r="E28" s="40">
        <f>16/17</f>
        <v>0.94117647058823528</v>
      </c>
      <c r="F28" s="34" t="s">
        <v>35</v>
      </c>
      <c r="G28" s="130" t="s">
        <v>25</v>
      </c>
      <c r="H28" s="128"/>
      <c r="I28" s="131"/>
      <c r="J28" s="198"/>
      <c r="K28"/>
      <c r="L28" s="63"/>
      <c r="M28" s="63"/>
      <c r="N28" s="63"/>
      <c r="O28" s="63"/>
      <c r="R28" s="65"/>
    </row>
    <row r="29" spans="1:18" ht="15.9" customHeight="1" x14ac:dyDescent="0.3">
      <c r="A29" s="195"/>
      <c r="B29" s="37"/>
      <c r="C29" s="64">
        <v>217</v>
      </c>
      <c r="D29" s="140" t="s">
        <v>50</v>
      </c>
      <c r="E29" s="40">
        <f>15/17</f>
        <v>0.88235294117647056</v>
      </c>
      <c r="F29" s="34" t="s">
        <v>96</v>
      </c>
      <c r="G29" s="130" t="s">
        <v>25</v>
      </c>
      <c r="H29" s="128"/>
      <c r="I29" s="131"/>
      <c r="J29" s="198"/>
      <c r="K29"/>
    </row>
    <row r="30" spans="1:18" ht="15.9" customHeight="1" x14ac:dyDescent="0.3">
      <c r="A30" s="195"/>
      <c r="B30" s="37"/>
      <c r="C30" s="55">
        <v>225</v>
      </c>
      <c r="D30" s="140" t="s">
        <v>42</v>
      </c>
      <c r="E30" s="40">
        <f>17/17</f>
        <v>1</v>
      </c>
      <c r="F30" s="34"/>
      <c r="G30" s="130" t="s">
        <v>25</v>
      </c>
      <c r="H30" s="128"/>
      <c r="I30" s="131"/>
      <c r="J30" s="198"/>
      <c r="K30"/>
    </row>
    <row r="31" spans="1:18" ht="15.9" customHeight="1" x14ac:dyDescent="0.3">
      <c r="A31" s="195"/>
      <c r="B31" s="37"/>
      <c r="C31" s="55">
        <v>232</v>
      </c>
      <c r="D31" s="39" t="s">
        <v>41</v>
      </c>
      <c r="E31" s="40">
        <f>16/17</f>
        <v>0.94117647058823528</v>
      </c>
      <c r="F31" s="34" t="s">
        <v>97</v>
      </c>
      <c r="G31" s="130" t="s">
        <v>25</v>
      </c>
      <c r="H31" s="128"/>
      <c r="I31" s="131"/>
      <c r="J31" s="198"/>
      <c r="K31"/>
    </row>
    <row r="32" spans="1:18" ht="15.9" customHeight="1" thickBot="1" x14ac:dyDescent="0.35">
      <c r="A32" s="195"/>
      <c r="B32" s="47"/>
      <c r="C32" s="141"/>
      <c r="D32" s="142"/>
      <c r="E32" s="50"/>
      <c r="F32" s="66"/>
      <c r="G32" s="143"/>
      <c r="H32" s="144"/>
      <c r="I32" s="145"/>
      <c r="J32" s="198"/>
      <c r="K32"/>
    </row>
    <row r="33" spans="1:11" ht="15.9" customHeight="1" x14ac:dyDescent="0.3">
      <c r="A33" s="211" t="s">
        <v>43</v>
      </c>
      <c r="B33" s="36"/>
      <c r="C33" s="146">
        <v>75</v>
      </c>
      <c r="D33" s="147" t="s">
        <v>98</v>
      </c>
      <c r="E33" s="148">
        <f>15/15</f>
        <v>1</v>
      </c>
      <c r="F33" s="149"/>
      <c r="G33" s="150" t="s">
        <v>38</v>
      </c>
      <c r="H33" s="150"/>
      <c r="I33" s="151"/>
      <c r="J33" s="214" t="s">
        <v>99</v>
      </c>
      <c r="K33"/>
    </row>
    <row r="34" spans="1:11" ht="15.9" customHeight="1" x14ac:dyDescent="0.3">
      <c r="A34" s="212"/>
      <c r="B34" s="45"/>
      <c r="C34" s="152">
        <v>207</v>
      </c>
      <c r="D34" s="147" t="s">
        <v>49</v>
      </c>
      <c r="E34" s="148">
        <f>15/15</f>
        <v>1</v>
      </c>
      <c r="F34" s="153"/>
      <c r="G34" s="154" t="s">
        <v>38</v>
      </c>
      <c r="H34" s="154"/>
      <c r="I34" s="155"/>
      <c r="J34" s="215"/>
      <c r="K34"/>
    </row>
    <row r="35" spans="1:11" ht="15.9" customHeight="1" x14ac:dyDescent="0.3">
      <c r="A35" s="212"/>
      <c r="B35" s="45"/>
      <c r="C35" s="156">
        <v>230</v>
      </c>
      <c r="D35" s="157" t="s">
        <v>100</v>
      </c>
      <c r="E35" s="148">
        <f>15/15</f>
        <v>1</v>
      </c>
      <c r="F35" s="153"/>
      <c r="G35" s="154" t="s">
        <v>38</v>
      </c>
      <c r="H35" s="154"/>
      <c r="I35" s="155"/>
      <c r="J35" s="215"/>
      <c r="K35"/>
    </row>
    <row r="36" spans="1:11" ht="15.9" customHeight="1" x14ac:dyDescent="0.3">
      <c r="A36" s="212"/>
      <c r="B36" s="45"/>
      <c r="C36" s="146">
        <v>75</v>
      </c>
      <c r="D36" s="147" t="s">
        <v>98</v>
      </c>
      <c r="E36" s="148">
        <f>14/15</f>
        <v>0.93333333333333335</v>
      </c>
      <c r="F36" s="153" t="s">
        <v>51</v>
      </c>
      <c r="G36" s="154" t="s">
        <v>38</v>
      </c>
      <c r="H36" s="154"/>
      <c r="I36" s="155"/>
      <c r="J36" s="215"/>
      <c r="K36"/>
    </row>
    <row r="37" spans="1:11" ht="15.9" customHeight="1" x14ac:dyDescent="0.3">
      <c r="A37" s="212"/>
      <c r="B37" s="45"/>
      <c r="C37" s="152">
        <v>207</v>
      </c>
      <c r="D37" s="147" t="s">
        <v>49</v>
      </c>
      <c r="E37" s="148">
        <f>15/15</f>
        <v>1</v>
      </c>
      <c r="F37" s="153"/>
      <c r="G37" s="154" t="s">
        <v>38</v>
      </c>
      <c r="H37" s="154"/>
      <c r="I37" s="155"/>
      <c r="J37" s="215"/>
      <c r="K37"/>
    </row>
    <row r="38" spans="1:11" ht="15.9" customHeight="1" x14ac:dyDescent="0.3">
      <c r="A38" s="212"/>
      <c r="B38" s="45"/>
      <c r="C38" s="156">
        <v>230</v>
      </c>
      <c r="D38" s="157" t="s">
        <v>100</v>
      </c>
      <c r="E38" s="148">
        <f>15/15</f>
        <v>1</v>
      </c>
      <c r="F38" s="153"/>
      <c r="G38" s="154" t="s">
        <v>38</v>
      </c>
      <c r="H38" s="154"/>
      <c r="I38" s="155"/>
      <c r="J38" s="215"/>
      <c r="K38"/>
    </row>
    <row r="39" spans="1:11" ht="15.9" customHeight="1" thickBot="1" x14ac:dyDescent="0.35">
      <c r="A39" s="213"/>
      <c r="B39" s="158"/>
      <c r="C39" s="152"/>
      <c r="D39" s="159"/>
      <c r="E39" s="160"/>
      <c r="F39" s="161"/>
      <c r="G39" s="162"/>
      <c r="H39" s="162"/>
      <c r="I39" s="163"/>
      <c r="J39" s="216"/>
      <c r="K39"/>
    </row>
    <row r="40" spans="1:11" ht="15.9" customHeight="1" x14ac:dyDescent="0.3">
      <c r="A40" s="195" t="s">
        <v>54</v>
      </c>
      <c r="B40" s="32"/>
      <c r="C40" s="32">
        <v>77</v>
      </c>
      <c r="D40" s="61" t="s">
        <v>55</v>
      </c>
      <c r="E40" s="164"/>
      <c r="F40" s="35" t="s">
        <v>56</v>
      </c>
      <c r="G40" s="165" t="s">
        <v>57</v>
      </c>
      <c r="H40" s="70" t="s">
        <v>58</v>
      </c>
      <c r="I40" s="130"/>
      <c r="J40" s="195"/>
      <c r="K40"/>
    </row>
    <row r="41" spans="1:11" ht="15.9" customHeight="1" x14ac:dyDescent="0.3">
      <c r="A41" s="202"/>
      <c r="B41" s="38"/>
      <c r="C41" s="38">
        <v>81</v>
      </c>
      <c r="D41" s="71" t="s">
        <v>59</v>
      </c>
      <c r="E41" s="166"/>
      <c r="F41" s="42" t="s">
        <v>101</v>
      </c>
      <c r="G41" s="167" t="s">
        <v>61</v>
      </c>
      <c r="H41" s="72" t="s">
        <v>62</v>
      </c>
      <c r="I41" s="128"/>
      <c r="J41" s="202"/>
      <c r="K41"/>
    </row>
    <row r="42" spans="1:11" ht="15.9" customHeight="1" x14ac:dyDescent="0.3">
      <c r="A42" s="202"/>
      <c r="B42" s="43"/>
      <c r="C42" s="38">
        <v>82</v>
      </c>
      <c r="D42" s="71" t="s">
        <v>63</v>
      </c>
      <c r="E42" s="166"/>
      <c r="F42" s="42" t="s">
        <v>102</v>
      </c>
      <c r="G42" s="167" t="s">
        <v>64</v>
      </c>
      <c r="H42" s="72" t="s">
        <v>65</v>
      </c>
      <c r="I42" s="73"/>
      <c r="J42" s="202"/>
      <c r="K42"/>
    </row>
    <row r="43" spans="1:11" ht="15.9" customHeight="1" x14ac:dyDescent="0.3">
      <c r="A43" s="202"/>
      <c r="B43" s="43"/>
      <c r="C43" s="38">
        <v>83</v>
      </c>
      <c r="D43" s="71" t="s">
        <v>66</v>
      </c>
      <c r="E43" s="166"/>
      <c r="F43" s="42" t="s">
        <v>103</v>
      </c>
      <c r="G43" s="168" t="s">
        <v>67</v>
      </c>
      <c r="H43" s="72" t="s">
        <v>68</v>
      </c>
      <c r="I43" s="74"/>
      <c r="J43" s="202"/>
      <c r="K43"/>
    </row>
    <row r="44" spans="1:11" ht="15.9" customHeight="1" thickBot="1" x14ac:dyDescent="0.35">
      <c r="A44" s="202"/>
      <c r="B44" s="43"/>
      <c r="C44" s="76">
        <v>79</v>
      </c>
      <c r="D44" s="69" t="s">
        <v>69</v>
      </c>
      <c r="E44" s="169"/>
      <c r="F44" s="52" t="s">
        <v>60</v>
      </c>
      <c r="G44" s="170" t="s">
        <v>57</v>
      </c>
      <c r="H44" s="78" t="s">
        <v>70</v>
      </c>
      <c r="I44" s="79"/>
      <c r="J44" s="202"/>
      <c r="K44"/>
    </row>
    <row r="45" spans="1:11" ht="15.9" customHeight="1" x14ac:dyDescent="0.3">
      <c r="A45" s="202"/>
      <c r="B45" s="43"/>
      <c r="C45" s="38"/>
      <c r="D45" s="71"/>
      <c r="E45" s="166"/>
      <c r="F45" s="41"/>
      <c r="G45" s="66"/>
      <c r="H45" s="144"/>
      <c r="I45" s="145"/>
      <c r="J45" s="202"/>
      <c r="K45"/>
    </row>
    <row r="46" spans="1:11" ht="15.9" customHeight="1" thickBot="1" x14ac:dyDescent="0.35">
      <c r="A46" s="202"/>
      <c r="B46" s="75"/>
      <c r="C46" s="76"/>
      <c r="D46" s="69"/>
      <c r="E46" s="169"/>
      <c r="F46" s="52"/>
      <c r="G46" s="77"/>
      <c r="H46" s="144"/>
      <c r="I46" s="145"/>
      <c r="J46" s="202"/>
      <c r="K46"/>
    </row>
    <row r="47" spans="1:11" ht="15.9" customHeight="1" x14ac:dyDescent="0.3">
      <c r="A47" s="80" t="s">
        <v>79</v>
      </c>
      <c r="B47" s="81"/>
      <c r="C47" s="81"/>
      <c r="D47" s="81"/>
      <c r="E47" s="81"/>
      <c r="F47" s="63"/>
      <c r="G47" s="81"/>
      <c r="H47" s="81"/>
      <c r="I47" s="81"/>
      <c r="J47" s="171"/>
      <c r="K47"/>
    </row>
    <row r="48" spans="1:11" ht="14.4" x14ac:dyDescent="0.3">
      <c r="A48" s="83" t="s">
        <v>104</v>
      </c>
      <c r="B48" s="63"/>
      <c r="C48" s="63"/>
      <c r="D48" s="63"/>
      <c r="E48" s="63"/>
      <c r="F48" s="63"/>
      <c r="G48" s="63"/>
      <c r="H48" s="63"/>
      <c r="I48" s="63"/>
      <c r="J48" s="82"/>
      <c r="K48"/>
    </row>
    <row r="49" spans="1:11" ht="14.4" x14ac:dyDescent="0.3">
      <c r="A49" s="84" t="s">
        <v>105</v>
      </c>
      <c r="B49" s="85"/>
      <c r="C49" s="85"/>
      <c r="D49" s="85"/>
      <c r="E49" s="85"/>
      <c r="F49" s="85"/>
      <c r="G49" s="85"/>
      <c r="H49" s="85"/>
      <c r="I49" s="85"/>
      <c r="J49" s="172"/>
      <c r="K49"/>
    </row>
    <row r="50" spans="1:11" ht="14.4" x14ac:dyDescent="0.3">
      <c r="A50" s="84" t="s">
        <v>106</v>
      </c>
      <c r="B50" s="85"/>
      <c r="C50" s="85"/>
      <c r="D50" s="85"/>
      <c r="E50" s="85"/>
      <c r="F50" s="85"/>
      <c r="G50" s="85"/>
      <c r="H50" s="85"/>
      <c r="I50" s="85"/>
      <c r="J50" s="172"/>
      <c r="K50"/>
    </row>
    <row r="51" spans="1:11" ht="15" thickBot="1" x14ac:dyDescent="0.35">
      <c r="A51" s="86"/>
      <c r="B51" s="87"/>
      <c r="C51" s="87"/>
      <c r="D51" s="87"/>
      <c r="E51" s="87"/>
      <c r="F51" s="87"/>
      <c r="G51" s="87"/>
      <c r="H51" s="87"/>
      <c r="I51" s="87"/>
      <c r="J51" s="173"/>
      <c r="K51"/>
    </row>
    <row r="52" spans="1:11" ht="14.4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/>
    </row>
    <row r="53" spans="1:11" ht="14.4" x14ac:dyDescent="0.3">
      <c r="A53"/>
      <c r="B53"/>
      <c r="C53"/>
      <c r="D53"/>
      <c r="E53"/>
      <c r="F53"/>
      <c r="G53"/>
      <c r="H53"/>
      <c r="I53"/>
      <c r="J53"/>
      <c r="K53"/>
    </row>
    <row r="54" spans="1:11" ht="14.4" x14ac:dyDescent="0.3">
      <c r="A54"/>
      <c r="B54"/>
      <c r="C54"/>
      <c r="D54"/>
      <c r="E54"/>
      <c r="F54"/>
      <c r="G54"/>
      <c r="H54"/>
      <c r="I54"/>
      <c r="J54"/>
      <c r="K54"/>
    </row>
    <row r="55" spans="1:11" ht="14.4" x14ac:dyDescent="0.3">
      <c r="A55"/>
      <c r="B55"/>
      <c r="C55"/>
      <c r="D55"/>
      <c r="E55"/>
      <c r="F55"/>
      <c r="G55"/>
      <c r="H55"/>
      <c r="I55"/>
      <c r="J55"/>
      <c r="K55"/>
    </row>
    <row r="56" spans="1:11" ht="14.4" x14ac:dyDescent="0.3">
      <c r="A56"/>
      <c r="B56"/>
      <c r="C56"/>
      <c r="D56"/>
      <c r="E56"/>
      <c r="F56"/>
      <c r="G56"/>
      <c r="H56"/>
      <c r="I56"/>
      <c r="J56"/>
      <c r="K56"/>
    </row>
    <row r="57" spans="1:11" ht="14.4" x14ac:dyDescent="0.3">
      <c r="A57"/>
      <c r="B57"/>
      <c r="C57"/>
      <c r="D57"/>
      <c r="E57"/>
      <c r="F57"/>
      <c r="G57"/>
      <c r="H57"/>
      <c r="I57"/>
      <c r="J57"/>
      <c r="K57"/>
    </row>
    <row r="58" spans="1:11" ht="14.4" x14ac:dyDescent="0.3">
      <c r="A58"/>
      <c r="B58"/>
      <c r="C58"/>
      <c r="D58"/>
      <c r="E58"/>
      <c r="F58"/>
      <c r="G58"/>
      <c r="H58"/>
      <c r="I58"/>
      <c r="J58"/>
      <c r="K58"/>
    </row>
    <row r="59" spans="1:11" ht="14.4" x14ac:dyDescent="0.3">
      <c r="B59"/>
      <c r="C59"/>
      <c r="D59"/>
      <c r="E59"/>
      <c r="F59"/>
      <c r="G59"/>
      <c r="H59"/>
      <c r="I59"/>
      <c r="J59"/>
      <c r="K59"/>
    </row>
  </sheetData>
  <mergeCells count="13">
    <mergeCell ref="A19:A25"/>
    <mergeCell ref="J19:J25"/>
    <mergeCell ref="J1:J4"/>
    <mergeCell ref="A5:A11"/>
    <mergeCell ref="J5:J11"/>
    <mergeCell ref="A12:A18"/>
    <mergeCell ref="J12:J18"/>
    <mergeCell ref="A26:A32"/>
    <mergeCell ref="J26:J32"/>
    <mergeCell ref="A33:A39"/>
    <mergeCell ref="J33:J39"/>
    <mergeCell ref="A40:A46"/>
    <mergeCell ref="J40:J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G24" sqref="G24"/>
    </sheetView>
  </sheetViews>
  <sheetFormatPr defaultColWidth="9.109375" defaultRowHeight="13.2" x14ac:dyDescent="0.25"/>
  <cols>
    <col min="1" max="1" width="2.6640625" style="65" customWidth="1"/>
    <col min="2" max="2" width="8.44140625" style="25" customWidth="1"/>
    <col min="3" max="3" width="30.33203125" style="25" customWidth="1"/>
    <col min="4" max="4" width="15.33203125" style="65" customWidth="1"/>
    <col min="5" max="5" width="5.109375" style="89" customWidth="1"/>
    <col min="6" max="6" width="5.77734375" style="89" customWidth="1"/>
    <col min="7" max="256" width="9.109375" style="25"/>
    <col min="257" max="257" width="2.6640625" style="25" customWidth="1"/>
    <col min="258" max="258" width="8.44140625" style="25" customWidth="1"/>
    <col min="259" max="259" width="30.33203125" style="25" customWidth="1"/>
    <col min="260" max="260" width="15.33203125" style="25" customWidth="1"/>
    <col min="261" max="261" width="7.88671875" style="25" customWidth="1"/>
    <col min="262" max="262" width="9.33203125" style="25" customWidth="1"/>
    <col min="263" max="512" width="9.109375" style="25"/>
    <col min="513" max="513" width="2.6640625" style="25" customWidth="1"/>
    <col min="514" max="514" width="8.44140625" style="25" customWidth="1"/>
    <col min="515" max="515" width="30.33203125" style="25" customWidth="1"/>
    <col min="516" max="516" width="15.33203125" style="25" customWidth="1"/>
    <col min="517" max="517" width="7.88671875" style="25" customWidth="1"/>
    <col min="518" max="518" width="9.33203125" style="25" customWidth="1"/>
    <col min="519" max="768" width="9.109375" style="25"/>
    <col min="769" max="769" width="2.6640625" style="25" customWidth="1"/>
    <col min="770" max="770" width="8.44140625" style="25" customWidth="1"/>
    <col min="771" max="771" width="30.33203125" style="25" customWidth="1"/>
    <col min="772" max="772" width="15.33203125" style="25" customWidth="1"/>
    <col min="773" max="773" width="7.88671875" style="25" customWidth="1"/>
    <col min="774" max="774" width="9.33203125" style="25" customWidth="1"/>
    <col min="775" max="1024" width="9.109375" style="25"/>
    <col min="1025" max="1025" width="2.6640625" style="25" customWidth="1"/>
    <col min="1026" max="1026" width="8.44140625" style="25" customWidth="1"/>
    <col min="1027" max="1027" width="30.33203125" style="25" customWidth="1"/>
    <col min="1028" max="1028" width="15.33203125" style="25" customWidth="1"/>
    <col min="1029" max="1029" width="7.88671875" style="25" customWidth="1"/>
    <col min="1030" max="1030" width="9.33203125" style="25" customWidth="1"/>
    <col min="1031" max="1280" width="9.109375" style="25"/>
    <col min="1281" max="1281" width="2.6640625" style="25" customWidth="1"/>
    <col min="1282" max="1282" width="8.44140625" style="25" customWidth="1"/>
    <col min="1283" max="1283" width="30.33203125" style="25" customWidth="1"/>
    <col min="1284" max="1284" width="15.33203125" style="25" customWidth="1"/>
    <col min="1285" max="1285" width="7.88671875" style="25" customWidth="1"/>
    <col min="1286" max="1286" width="9.33203125" style="25" customWidth="1"/>
    <col min="1287" max="1536" width="9.109375" style="25"/>
    <col min="1537" max="1537" width="2.6640625" style="25" customWidth="1"/>
    <col min="1538" max="1538" width="8.44140625" style="25" customWidth="1"/>
    <col min="1539" max="1539" width="30.33203125" style="25" customWidth="1"/>
    <col min="1540" max="1540" width="15.33203125" style="25" customWidth="1"/>
    <col min="1541" max="1541" width="7.88671875" style="25" customWidth="1"/>
    <col min="1542" max="1542" width="9.33203125" style="25" customWidth="1"/>
    <col min="1543" max="1792" width="9.109375" style="25"/>
    <col min="1793" max="1793" width="2.6640625" style="25" customWidth="1"/>
    <col min="1794" max="1794" width="8.44140625" style="25" customWidth="1"/>
    <col min="1795" max="1795" width="30.33203125" style="25" customWidth="1"/>
    <col min="1796" max="1796" width="15.33203125" style="25" customWidth="1"/>
    <col min="1797" max="1797" width="7.88671875" style="25" customWidth="1"/>
    <col min="1798" max="1798" width="9.33203125" style="25" customWidth="1"/>
    <col min="1799" max="2048" width="9.109375" style="25"/>
    <col min="2049" max="2049" width="2.6640625" style="25" customWidth="1"/>
    <col min="2050" max="2050" width="8.44140625" style="25" customWidth="1"/>
    <col min="2051" max="2051" width="30.33203125" style="25" customWidth="1"/>
    <col min="2052" max="2052" width="15.33203125" style="25" customWidth="1"/>
    <col min="2053" max="2053" width="7.88671875" style="25" customWidth="1"/>
    <col min="2054" max="2054" width="9.33203125" style="25" customWidth="1"/>
    <col min="2055" max="2304" width="9.109375" style="25"/>
    <col min="2305" max="2305" width="2.6640625" style="25" customWidth="1"/>
    <col min="2306" max="2306" width="8.44140625" style="25" customWidth="1"/>
    <col min="2307" max="2307" width="30.33203125" style="25" customWidth="1"/>
    <col min="2308" max="2308" width="15.33203125" style="25" customWidth="1"/>
    <col min="2309" max="2309" width="7.88671875" style="25" customWidth="1"/>
    <col min="2310" max="2310" width="9.33203125" style="25" customWidth="1"/>
    <col min="2311" max="2560" width="9.109375" style="25"/>
    <col min="2561" max="2561" width="2.6640625" style="25" customWidth="1"/>
    <col min="2562" max="2562" width="8.44140625" style="25" customWidth="1"/>
    <col min="2563" max="2563" width="30.33203125" style="25" customWidth="1"/>
    <col min="2564" max="2564" width="15.33203125" style="25" customWidth="1"/>
    <col min="2565" max="2565" width="7.88671875" style="25" customWidth="1"/>
    <col min="2566" max="2566" width="9.33203125" style="25" customWidth="1"/>
    <col min="2567" max="2816" width="9.109375" style="25"/>
    <col min="2817" max="2817" width="2.6640625" style="25" customWidth="1"/>
    <col min="2818" max="2818" width="8.44140625" style="25" customWidth="1"/>
    <col min="2819" max="2819" width="30.33203125" style="25" customWidth="1"/>
    <col min="2820" max="2820" width="15.33203125" style="25" customWidth="1"/>
    <col min="2821" max="2821" width="7.88671875" style="25" customWidth="1"/>
    <col min="2822" max="2822" width="9.33203125" style="25" customWidth="1"/>
    <col min="2823" max="3072" width="9.109375" style="25"/>
    <col min="3073" max="3073" width="2.6640625" style="25" customWidth="1"/>
    <col min="3074" max="3074" width="8.44140625" style="25" customWidth="1"/>
    <col min="3075" max="3075" width="30.33203125" style="25" customWidth="1"/>
    <col min="3076" max="3076" width="15.33203125" style="25" customWidth="1"/>
    <col min="3077" max="3077" width="7.88671875" style="25" customWidth="1"/>
    <col min="3078" max="3078" width="9.33203125" style="25" customWidth="1"/>
    <col min="3079" max="3328" width="9.109375" style="25"/>
    <col min="3329" max="3329" width="2.6640625" style="25" customWidth="1"/>
    <col min="3330" max="3330" width="8.44140625" style="25" customWidth="1"/>
    <col min="3331" max="3331" width="30.33203125" style="25" customWidth="1"/>
    <col min="3332" max="3332" width="15.33203125" style="25" customWidth="1"/>
    <col min="3333" max="3333" width="7.88671875" style="25" customWidth="1"/>
    <col min="3334" max="3334" width="9.33203125" style="25" customWidth="1"/>
    <col min="3335" max="3584" width="9.109375" style="25"/>
    <col min="3585" max="3585" width="2.6640625" style="25" customWidth="1"/>
    <col min="3586" max="3586" width="8.44140625" style="25" customWidth="1"/>
    <col min="3587" max="3587" width="30.33203125" style="25" customWidth="1"/>
    <col min="3588" max="3588" width="15.33203125" style="25" customWidth="1"/>
    <col min="3589" max="3589" width="7.88671875" style="25" customWidth="1"/>
    <col min="3590" max="3590" width="9.33203125" style="25" customWidth="1"/>
    <col min="3591" max="3840" width="9.109375" style="25"/>
    <col min="3841" max="3841" width="2.6640625" style="25" customWidth="1"/>
    <col min="3842" max="3842" width="8.44140625" style="25" customWidth="1"/>
    <col min="3843" max="3843" width="30.33203125" style="25" customWidth="1"/>
    <col min="3844" max="3844" width="15.33203125" style="25" customWidth="1"/>
    <col min="3845" max="3845" width="7.88671875" style="25" customWidth="1"/>
    <col min="3846" max="3846" width="9.33203125" style="25" customWidth="1"/>
    <col min="3847" max="4096" width="9.109375" style="25"/>
    <col min="4097" max="4097" width="2.6640625" style="25" customWidth="1"/>
    <col min="4098" max="4098" width="8.44140625" style="25" customWidth="1"/>
    <col min="4099" max="4099" width="30.33203125" style="25" customWidth="1"/>
    <col min="4100" max="4100" width="15.33203125" style="25" customWidth="1"/>
    <col min="4101" max="4101" width="7.88671875" style="25" customWidth="1"/>
    <col min="4102" max="4102" width="9.33203125" style="25" customWidth="1"/>
    <col min="4103" max="4352" width="9.109375" style="25"/>
    <col min="4353" max="4353" width="2.6640625" style="25" customWidth="1"/>
    <col min="4354" max="4354" width="8.44140625" style="25" customWidth="1"/>
    <col min="4355" max="4355" width="30.33203125" style="25" customWidth="1"/>
    <col min="4356" max="4356" width="15.33203125" style="25" customWidth="1"/>
    <col min="4357" max="4357" width="7.88671875" style="25" customWidth="1"/>
    <col min="4358" max="4358" width="9.33203125" style="25" customWidth="1"/>
    <col min="4359" max="4608" width="9.109375" style="25"/>
    <col min="4609" max="4609" width="2.6640625" style="25" customWidth="1"/>
    <col min="4610" max="4610" width="8.44140625" style="25" customWidth="1"/>
    <col min="4611" max="4611" width="30.33203125" style="25" customWidth="1"/>
    <col min="4612" max="4612" width="15.33203125" style="25" customWidth="1"/>
    <col min="4613" max="4613" width="7.88671875" style="25" customWidth="1"/>
    <col min="4614" max="4614" width="9.33203125" style="25" customWidth="1"/>
    <col min="4615" max="4864" width="9.109375" style="25"/>
    <col min="4865" max="4865" width="2.6640625" style="25" customWidth="1"/>
    <col min="4866" max="4866" width="8.44140625" style="25" customWidth="1"/>
    <col min="4867" max="4867" width="30.33203125" style="25" customWidth="1"/>
    <col min="4868" max="4868" width="15.33203125" style="25" customWidth="1"/>
    <col min="4869" max="4869" width="7.88671875" style="25" customWidth="1"/>
    <col min="4870" max="4870" width="9.33203125" style="25" customWidth="1"/>
    <col min="4871" max="5120" width="9.109375" style="25"/>
    <col min="5121" max="5121" width="2.6640625" style="25" customWidth="1"/>
    <col min="5122" max="5122" width="8.44140625" style="25" customWidth="1"/>
    <col min="5123" max="5123" width="30.33203125" style="25" customWidth="1"/>
    <col min="5124" max="5124" width="15.33203125" style="25" customWidth="1"/>
    <col min="5125" max="5125" width="7.88671875" style="25" customWidth="1"/>
    <col min="5126" max="5126" width="9.33203125" style="25" customWidth="1"/>
    <col min="5127" max="5376" width="9.109375" style="25"/>
    <col min="5377" max="5377" width="2.6640625" style="25" customWidth="1"/>
    <col min="5378" max="5378" width="8.44140625" style="25" customWidth="1"/>
    <col min="5379" max="5379" width="30.33203125" style="25" customWidth="1"/>
    <col min="5380" max="5380" width="15.33203125" style="25" customWidth="1"/>
    <col min="5381" max="5381" width="7.88671875" style="25" customWidth="1"/>
    <col min="5382" max="5382" width="9.33203125" style="25" customWidth="1"/>
    <col min="5383" max="5632" width="9.109375" style="25"/>
    <col min="5633" max="5633" width="2.6640625" style="25" customWidth="1"/>
    <col min="5634" max="5634" width="8.44140625" style="25" customWidth="1"/>
    <col min="5635" max="5635" width="30.33203125" style="25" customWidth="1"/>
    <col min="5636" max="5636" width="15.33203125" style="25" customWidth="1"/>
    <col min="5637" max="5637" width="7.88671875" style="25" customWidth="1"/>
    <col min="5638" max="5638" width="9.33203125" style="25" customWidth="1"/>
    <col min="5639" max="5888" width="9.109375" style="25"/>
    <col min="5889" max="5889" width="2.6640625" style="25" customWidth="1"/>
    <col min="5890" max="5890" width="8.44140625" style="25" customWidth="1"/>
    <col min="5891" max="5891" width="30.33203125" style="25" customWidth="1"/>
    <col min="5892" max="5892" width="15.33203125" style="25" customWidth="1"/>
    <col min="5893" max="5893" width="7.88671875" style="25" customWidth="1"/>
    <col min="5894" max="5894" width="9.33203125" style="25" customWidth="1"/>
    <col min="5895" max="6144" width="9.109375" style="25"/>
    <col min="6145" max="6145" width="2.6640625" style="25" customWidth="1"/>
    <col min="6146" max="6146" width="8.44140625" style="25" customWidth="1"/>
    <col min="6147" max="6147" width="30.33203125" style="25" customWidth="1"/>
    <col min="6148" max="6148" width="15.33203125" style="25" customWidth="1"/>
    <col min="6149" max="6149" width="7.88671875" style="25" customWidth="1"/>
    <col min="6150" max="6150" width="9.33203125" style="25" customWidth="1"/>
    <col min="6151" max="6400" width="9.109375" style="25"/>
    <col min="6401" max="6401" width="2.6640625" style="25" customWidth="1"/>
    <col min="6402" max="6402" width="8.44140625" style="25" customWidth="1"/>
    <col min="6403" max="6403" width="30.33203125" style="25" customWidth="1"/>
    <col min="6404" max="6404" width="15.33203125" style="25" customWidth="1"/>
    <col min="6405" max="6405" width="7.88671875" style="25" customWidth="1"/>
    <col min="6406" max="6406" width="9.33203125" style="25" customWidth="1"/>
    <col min="6407" max="6656" width="9.109375" style="25"/>
    <col min="6657" max="6657" width="2.6640625" style="25" customWidth="1"/>
    <col min="6658" max="6658" width="8.44140625" style="25" customWidth="1"/>
    <col min="6659" max="6659" width="30.33203125" style="25" customWidth="1"/>
    <col min="6660" max="6660" width="15.33203125" style="25" customWidth="1"/>
    <col min="6661" max="6661" width="7.88671875" style="25" customWidth="1"/>
    <col min="6662" max="6662" width="9.33203125" style="25" customWidth="1"/>
    <col min="6663" max="6912" width="9.109375" style="25"/>
    <col min="6913" max="6913" width="2.6640625" style="25" customWidth="1"/>
    <col min="6914" max="6914" width="8.44140625" style="25" customWidth="1"/>
    <col min="6915" max="6915" width="30.33203125" style="25" customWidth="1"/>
    <col min="6916" max="6916" width="15.33203125" style="25" customWidth="1"/>
    <col min="6917" max="6917" width="7.88671875" style="25" customWidth="1"/>
    <col min="6918" max="6918" width="9.33203125" style="25" customWidth="1"/>
    <col min="6919" max="7168" width="9.109375" style="25"/>
    <col min="7169" max="7169" width="2.6640625" style="25" customWidth="1"/>
    <col min="7170" max="7170" width="8.44140625" style="25" customWidth="1"/>
    <col min="7171" max="7171" width="30.33203125" style="25" customWidth="1"/>
    <col min="7172" max="7172" width="15.33203125" style="25" customWidth="1"/>
    <col min="7173" max="7173" width="7.88671875" style="25" customWidth="1"/>
    <col min="7174" max="7174" width="9.33203125" style="25" customWidth="1"/>
    <col min="7175" max="7424" width="9.109375" style="25"/>
    <col min="7425" max="7425" width="2.6640625" style="25" customWidth="1"/>
    <col min="7426" max="7426" width="8.44140625" style="25" customWidth="1"/>
    <col min="7427" max="7427" width="30.33203125" style="25" customWidth="1"/>
    <col min="7428" max="7428" width="15.33203125" style="25" customWidth="1"/>
    <col min="7429" max="7429" width="7.88671875" style="25" customWidth="1"/>
    <col min="7430" max="7430" width="9.33203125" style="25" customWidth="1"/>
    <col min="7431" max="7680" width="9.109375" style="25"/>
    <col min="7681" max="7681" width="2.6640625" style="25" customWidth="1"/>
    <col min="7682" max="7682" width="8.44140625" style="25" customWidth="1"/>
    <col min="7683" max="7683" width="30.33203125" style="25" customWidth="1"/>
    <col min="7684" max="7684" width="15.33203125" style="25" customWidth="1"/>
    <col min="7685" max="7685" width="7.88671875" style="25" customWidth="1"/>
    <col min="7686" max="7686" width="9.33203125" style="25" customWidth="1"/>
    <col min="7687" max="7936" width="9.109375" style="25"/>
    <col min="7937" max="7937" width="2.6640625" style="25" customWidth="1"/>
    <col min="7938" max="7938" width="8.44140625" style="25" customWidth="1"/>
    <col min="7939" max="7939" width="30.33203125" style="25" customWidth="1"/>
    <col min="7940" max="7940" width="15.33203125" style="25" customWidth="1"/>
    <col min="7941" max="7941" width="7.88671875" style="25" customWidth="1"/>
    <col min="7942" max="7942" width="9.33203125" style="25" customWidth="1"/>
    <col min="7943" max="8192" width="9.109375" style="25"/>
    <col min="8193" max="8193" width="2.6640625" style="25" customWidth="1"/>
    <col min="8194" max="8194" width="8.44140625" style="25" customWidth="1"/>
    <col min="8195" max="8195" width="30.33203125" style="25" customWidth="1"/>
    <col min="8196" max="8196" width="15.33203125" style="25" customWidth="1"/>
    <col min="8197" max="8197" width="7.88671875" style="25" customWidth="1"/>
    <col min="8198" max="8198" width="9.33203125" style="25" customWidth="1"/>
    <col min="8199" max="8448" width="9.109375" style="25"/>
    <col min="8449" max="8449" width="2.6640625" style="25" customWidth="1"/>
    <col min="8450" max="8450" width="8.44140625" style="25" customWidth="1"/>
    <col min="8451" max="8451" width="30.33203125" style="25" customWidth="1"/>
    <col min="8452" max="8452" width="15.33203125" style="25" customWidth="1"/>
    <col min="8453" max="8453" width="7.88671875" style="25" customWidth="1"/>
    <col min="8454" max="8454" width="9.33203125" style="25" customWidth="1"/>
    <col min="8455" max="8704" width="9.109375" style="25"/>
    <col min="8705" max="8705" width="2.6640625" style="25" customWidth="1"/>
    <col min="8706" max="8706" width="8.44140625" style="25" customWidth="1"/>
    <col min="8707" max="8707" width="30.33203125" style="25" customWidth="1"/>
    <col min="8708" max="8708" width="15.33203125" style="25" customWidth="1"/>
    <col min="8709" max="8709" width="7.88671875" style="25" customWidth="1"/>
    <col min="8710" max="8710" width="9.33203125" style="25" customWidth="1"/>
    <col min="8711" max="8960" width="9.109375" style="25"/>
    <col min="8961" max="8961" width="2.6640625" style="25" customWidth="1"/>
    <col min="8962" max="8962" width="8.44140625" style="25" customWidth="1"/>
    <col min="8963" max="8963" width="30.33203125" style="25" customWidth="1"/>
    <col min="8964" max="8964" width="15.33203125" style="25" customWidth="1"/>
    <col min="8965" max="8965" width="7.88671875" style="25" customWidth="1"/>
    <col min="8966" max="8966" width="9.33203125" style="25" customWidth="1"/>
    <col min="8967" max="9216" width="9.109375" style="25"/>
    <col min="9217" max="9217" width="2.6640625" style="25" customWidth="1"/>
    <col min="9218" max="9218" width="8.44140625" style="25" customWidth="1"/>
    <col min="9219" max="9219" width="30.33203125" style="25" customWidth="1"/>
    <col min="9220" max="9220" width="15.33203125" style="25" customWidth="1"/>
    <col min="9221" max="9221" width="7.88671875" style="25" customWidth="1"/>
    <col min="9222" max="9222" width="9.33203125" style="25" customWidth="1"/>
    <col min="9223" max="9472" width="9.109375" style="25"/>
    <col min="9473" max="9473" width="2.6640625" style="25" customWidth="1"/>
    <col min="9474" max="9474" width="8.44140625" style="25" customWidth="1"/>
    <col min="9475" max="9475" width="30.33203125" style="25" customWidth="1"/>
    <col min="9476" max="9476" width="15.33203125" style="25" customWidth="1"/>
    <col min="9477" max="9477" width="7.88671875" style="25" customWidth="1"/>
    <col min="9478" max="9478" width="9.33203125" style="25" customWidth="1"/>
    <col min="9479" max="9728" width="9.109375" style="25"/>
    <col min="9729" max="9729" width="2.6640625" style="25" customWidth="1"/>
    <col min="9730" max="9730" width="8.44140625" style="25" customWidth="1"/>
    <col min="9731" max="9731" width="30.33203125" style="25" customWidth="1"/>
    <col min="9732" max="9732" width="15.33203125" style="25" customWidth="1"/>
    <col min="9733" max="9733" width="7.88671875" style="25" customWidth="1"/>
    <col min="9734" max="9734" width="9.33203125" style="25" customWidth="1"/>
    <col min="9735" max="9984" width="9.109375" style="25"/>
    <col min="9985" max="9985" width="2.6640625" style="25" customWidth="1"/>
    <col min="9986" max="9986" width="8.44140625" style="25" customWidth="1"/>
    <col min="9987" max="9987" width="30.33203125" style="25" customWidth="1"/>
    <col min="9988" max="9988" width="15.33203125" style="25" customWidth="1"/>
    <col min="9989" max="9989" width="7.88671875" style="25" customWidth="1"/>
    <col min="9990" max="9990" width="9.33203125" style="25" customWidth="1"/>
    <col min="9991" max="10240" width="9.109375" style="25"/>
    <col min="10241" max="10241" width="2.6640625" style="25" customWidth="1"/>
    <col min="10242" max="10242" width="8.44140625" style="25" customWidth="1"/>
    <col min="10243" max="10243" width="30.33203125" style="25" customWidth="1"/>
    <col min="10244" max="10244" width="15.33203125" style="25" customWidth="1"/>
    <col min="10245" max="10245" width="7.88671875" style="25" customWidth="1"/>
    <col min="10246" max="10246" width="9.33203125" style="25" customWidth="1"/>
    <col min="10247" max="10496" width="9.109375" style="25"/>
    <col min="10497" max="10497" width="2.6640625" style="25" customWidth="1"/>
    <col min="10498" max="10498" width="8.44140625" style="25" customWidth="1"/>
    <col min="10499" max="10499" width="30.33203125" style="25" customWidth="1"/>
    <col min="10500" max="10500" width="15.33203125" style="25" customWidth="1"/>
    <col min="10501" max="10501" width="7.88671875" style="25" customWidth="1"/>
    <col min="10502" max="10502" width="9.33203125" style="25" customWidth="1"/>
    <col min="10503" max="10752" width="9.109375" style="25"/>
    <col min="10753" max="10753" width="2.6640625" style="25" customWidth="1"/>
    <col min="10754" max="10754" width="8.44140625" style="25" customWidth="1"/>
    <col min="10755" max="10755" width="30.33203125" style="25" customWidth="1"/>
    <col min="10756" max="10756" width="15.33203125" style="25" customWidth="1"/>
    <col min="10757" max="10757" width="7.88671875" style="25" customWidth="1"/>
    <col min="10758" max="10758" width="9.33203125" style="25" customWidth="1"/>
    <col min="10759" max="11008" width="9.109375" style="25"/>
    <col min="11009" max="11009" width="2.6640625" style="25" customWidth="1"/>
    <col min="11010" max="11010" width="8.44140625" style="25" customWidth="1"/>
    <col min="11011" max="11011" width="30.33203125" style="25" customWidth="1"/>
    <col min="11012" max="11012" width="15.33203125" style="25" customWidth="1"/>
    <col min="11013" max="11013" width="7.88671875" style="25" customWidth="1"/>
    <col min="11014" max="11014" width="9.33203125" style="25" customWidth="1"/>
    <col min="11015" max="11264" width="9.109375" style="25"/>
    <col min="11265" max="11265" width="2.6640625" style="25" customWidth="1"/>
    <col min="11266" max="11266" width="8.44140625" style="25" customWidth="1"/>
    <col min="11267" max="11267" width="30.33203125" style="25" customWidth="1"/>
    <col min="11268" max="11268" width="15.33203125" style="25" customWidth="1"/>
    <col min="11269" max="11269" width="7.88671875" style="25" customWidth="1"/>
    <col min="11270" max="11270" width="9.33203125" style="25" customWidth="1"/>
    <col min="11271" max="11520" width="9.109375" style="25"/>
    <col min="11521" max="11521" width="2.6640625" style="25" customWidth="1"/>
    <col min="11522" max="11522" width="8.44140625" style="25" customWidth="1"/>
    <col min="11523" max="11523" width="30.33203125" style="25" customWidth="1"/>
    <col min="11524" max="11524" width="15.33203125" style="25" customWidth="1"/>
    <col min="11525" max="11525" width="7.88671875" style="25" customWidth="1"/>
    <col min="11526" max="11526" width="9.33203125" style="25" customWidth="1"/>
    <col min="11527" max="11776" width="9.109375" style="25"/>
    <col min="11777" max="11777" width="2.6640625" style="25" customWidth="1"/>
    <col min="11778" max="11778" width="8.44140625" style="25" customWidth="1"/>
    <col min="11779" max="11779" width="30.33203125" style="25" customWidth="1"/>
    <col min="11780" max="11780" width="15.33203125" style="25" customWidth="1"/>
    <col min="11781" max="11781" width="7.88671875" style="25" customWidth="1"/>
    <col min="11782" max="11782" width="9.33203125" style="25" customWidth="1"/>
    <col min="11783" max="12032" width="9.109375" style="25"/>
    <col min="12033" max="12033" width="2.6640625" style="25" customWidth="1"/>
    <col min="12034" max="12034" width="8.44140625" style="25" customWidth="1"/>
    <col min="12035" max="12035" width="30.33203125" style="25" customWidth="1"/>
    <col min="12036" max="12036" width="15.33203125" style="25" customWidth="1"/>
    <col min="12037" max="12037" width="7.88671875" style="25" customWidth="1"/>
    <col min="12038" max="12038" width="9.33203125" style="25" customWidth="1"/>
    <col min="12039" max="12288" width="9.109375" style="25"/>
    <col min="12289" max="12289" width="2.6640625" style="25" customWidth="1"/>
    <col min="12290" max="12290" width="8.44140625" style="25" customWidth="1"/>
    <col min="12291" max="12291" width="30.33203125" style="25" customWidth="1"/>
    <col min="12292" max="12292" width="15.33203125" style="25" customWidth="1"/>
    <col min="12293" max="12293" width="7.88671875" style="25" customWidth="1"/>
    <col min="12294" max="12294" width="9.33203125" style="25" customWidth="1"/>
    <col min="12295" max="12544" width="9.109375" style="25"/>
    <col min="12545" max="12545" width="2.6640625" style="25" customWidth="1"/>
    <col min="12546" max="12546" width="8.44140625" style="25" customWidth="1"/>
    <col min="12547" max="12547" width="30.33203125" style="25" customWidth="1"/>
    <col min="12548" max="12548" width="15.33203125" style="25" customWidth="1"/>
    <col min="12549" max="12549" width="7.88671875" style="25" customWidth="1"/>
    <col min="12550" max="12550" width="9.33203125" style="25" customWidth="1"/>
    <col min="12551" max="12800" width="9.109375" style="25"/>
    <col min="12801" max="12801" width="2.6640625" style="25" customWidth="1"/>
    <col min="12802" max="12802" width="8.44140625" style="25" customWidth="1"/>
    <col min="12803" max="12803" width="30.33203125" style="25" customWidth="1"/>
    <col min="12804" max="12804" width="15.33203125" style="25" customWidth="1"/>
    <col min="12805" max="12805" width="7.88671875" style="25" customWidth="1"/>
    <col min="12806" max="12806" width="9.33203125" style="25" customWidth="1"/>
    <col min="12807" max="13056" width="9.109375" style="25"/>
    <col min="13057" max="13057" width="2.6640625" style="25" customWidth="1"/>
    <col min="13058" max="13058" width="8.44140625" style="25" customWidth="1"/>
    <col min="13059" max="13059" width="30.33203125" style="25" customWidth="1"/>
    <col min="13060" max="13060" width="15.33203125" style="25" customWidth="1"/>
    <col min="13061" max="13061" width="7.88671875" style="25" customWidth="1"/>
    <col min="13062" max="13062" width="9.33203125" style="25" customWidth="1"/>
    <col min="13063" max="13312" width="9.109375" style="25"/>
    <col min="13313" max="13313" width="2.6640625" style="25" customWidth="1"/>
    <col min="13314" max="13314" width="8.44140625" style="25" customWidth="1"/>
    <col min="13315" max="13315" width="30.33203125" style="25" customWidth="1"/>
    <col min="13316" max="13316" width="15.33203125" style="25" customWidth="1"/>
    <col min="13317" max="13317" width="7.88671875" style="25" customWidth="1"/>
    <col min="13318" max="13318" width="9.33203125" style="25" customWidth="1"/>
    <col min="13319" max="13568" width="9.109375" style="25"/>
    <col min="13569" max="13569" width="2.6640625" style="25" customWidth="1"/>
    <col min="13570" max="13570" width="8.44140625" style="25" customWidth="1"/>
    <col min="13571" max="13571" width="30.33203125" style="25" customWidth="1"/>
    <col min="13572" max="13572" width="15.33203125" style="25" customWidth="1"/>
    <col min="13573" max="13573" width="7.88671875" style="25" customWidth="1"/>
    <col min="13574" max="13574" width="9.33203125" style="25" customWidth="1"/>
    <col min="13575" max="13824" width="9.109375" style="25"/>
    <col min="13825" max="13825" width="2.6640625" style="25" customWidth="1"/>
    <col min="13826" max="13826" width="8.44140625" style="25" customWidth="1"/>
    <col min="13827" max="13827" width="30.33203125" style="25" customWidth="1"/>
    <col min="13828" max="13828" width="15.33203125" style="25" customWidth="1"/>
    <col min="13829" max="13829" width="7.88671875" style="25" customWidth="1"/>
    <col min="13830" max="13830" width="9.33203125" style="25" customWidth="1"/>
    <col min="13831" max="14080" width="9.109375" style="25"/>
    <col min="14081" max="14081" width="2.6640625" style="25" customWidth="1"/>
    <col min="14082" max="14082" width="8.44140625" style="25" customWidth="1"/>
    <col min="14083" max="14083" width="30.33203125" style="25" customWidth="1"/>
    <col min="14084" max="14084" width="15.33203125" style="25" customWidth="1"/>
    <col min="14085" max="14085" width="7.88671875" style="25" customWidth="1"/>
    <col min="14086" max="14086" width="9.33203125" style="25" customWidth="1"/>
    <col min="14087" max="14336" width="9.109375" style="25"/>
    <col min="14337" max="14337" width="2.6640625" style="25" customWidth="1"/>
    <col min="14338" max="14338" width="8.44140625" style="25" customWidth="1"/>
    <col min="14339" max="14339" width="30.33203125" style="25" customWidth="1"/>
    <col min="14340" max="14340" width="15.33203125" style="25" customWidth="1"/>
    <col min="14341" max="14341" width="7.88671875" style="25" customWidth="1"/>
    <col min="14342" max="14342" width="9.33203125" style="25" customWidth="1"/>
    <col min="14343" max="14592" width="9.109375" style="25"/>
    <col min="14593" max="14593" width="2.6640625" style="25" customWidth="1"/>
    <col min="14594" max="14594" width="8.44140625" style="25" customWidth="1"/>
    <col min="14595" max="14595" width="30.33203125" style="25" customWidth="1"/>
    <col min="14596" max="14596" width="15.33203125" style="25" customWidth="1"/>
    <col min="14597" max="14597" width="7.88671875" style="25" customWidth="1"/>
    <col min="14598" max="14598" width="9.33203125" style="25" customWidth="1"/>
    <col min="14599" max="14848" width="9.109375" style="25"/>
    <col min="14849" max="14849" width="2.6640625" style="25" customWidth="1"/>
    <col min="14850" max="14850" width="8.44140625" style="25" customWidth="1"/>
    <col min="14851" max="14851" width="30.33203125" style="25" customWidth="1"/>
    <col min="14852" max="14852" width="15.33203125" style="25" customWidth="1"/>
    <col min="14853" max="14853" width="7.88671875" style="25" customWidth="1"/>
    <col min="14854" max="14854" width="9.33203125" style="25" customWidth="1"/>
    <col min="14855" max="15104" width="9.109375" style="25"/>
    <col min="15105" max="15105" width="2.6640625" style="25" customWidth="1"/>
    <col min="15106" max="15106" width="8.44140625" style="25" customWidth="1"/>
    <col min="15107" max="15107" width="30.33203125" style="25" customWidth="1"/>
    <col min="15108" max="15108" width="15.33203125" style="25" customWidth="1"/>
    <col min="15109" max="15109" width="7.88671875" style="25" customWidth="1"/>
    <col min="15110" max="15110" width="9.33203125" style="25" customWidth="1"/>
    <col min="15111" max="15360" width="9.109375" style="25"/>
    <col min="15361" max="15361" width="2.6640625" style="25" customWidth="1"/>
    <col min="15362" max="15362" width="8.44140625" style="25" customWidth="1"/>
    <col min="15363" max="15363" width="30.33203125" style="25" customWidth="1"/>
    <col min="15364" max="15364" width="15.33203125" style="25" customWidth="1"/>
    <col min="15365" max="15365" width="7.88671875" style="25" customWidth="1"/>
    <col min="15366" max="15366" width="9.33203125" style="25" customWidth="1"/>
    <col min="15367" max="15616" width="9.109375" style="25"/>
    <col min="15617" max="15617" width="2.6640625" style="25" customWidth="1"/>
    <col min="15618" max="15618" width="8.44140625" style="25" customWidth="1"/>
    <col min="15619" max="15619" width="30.33203125" style="25" customWidth="1"/>
    <col min="15620" max="15620" width="15.33203125" style="25" customWidth="1"/>
    <col min="15621" max="15621" width="7.88671875" style="25" customWidth="1"/>
    <col min="15622" max="15622" width="9.33203125" style="25" customWidth="1"/>
    <col min="15623" max="15872" width="9.109375" style="25"/>
    <col min="15873" max="15873" width="2.6640625" style="25" customWidth="1"/>
    <col min="15874" max="15874" width="8.44140625" style="25" customWidth="1"/>
    <col min="15875" max="15875" width="30.33203125" style="25" customWidth="1"/>
    <col min="15876" max="15876" width="15.33203125" style="25" customWidth="1"/>
    <col min="15877" max="15877" width="7.88671875" style="25" customWidth="1"/>
    <col min="15878" max="15878" width="9.33203125" style="25" customWidth="1"/>
    <col min="15879" max="16128" width="9.109375" style="25"/>
    <col min="16129" max="16129" width="2.6640625" style="25" customWidth="1"/>
    <col min="16130" max="16130" width="8.44140625" style="25" customWidth="1"/>
    <col min="16131" max="16131" width="30.33203125" style="25" customWidth="1"/>
    <col min="16132" max="16132" width="15.33203125" style="25" customWidth="1"/>
    <col min="16133" max="16133" width="7.88671875" style="25" customWidth="1"/>
    <col min="16134" max="16134" width="9.33203125" style="25" customWidth="1"/>
    <col min="16135" max="16384" width="9.109375" style="25"/>
  </cols>
  <sheetData>
    <row r="1" spans="1:11" s="17" customFormat="1" ht="22.8" x14ac:dyDescent="0.4">
      <c r="A1" s="92"/>
      <c r="B1" s="174"/>
      <c r="C1" s="174" t="s">
        <v>164</v>
      </c>
      <c r="D1" s="174"/>
      <c r="E1" s="175"/>
      <c r="F1" s="176"/>
    </row>
    <row r="2" spans="1:11" s="17" customFormat="1" ht="21.6" thickBot="1" x14ac:dyDescent="0.45">
      <c r="A2" s="98"/>
      <c r="B2" s="99"/>
      <c r="C2" s="99"/>
      <c r="D2" s="100"/>
      <c r="E2" s="101"/>
      <c r="F2" s="102"/>
    </row>
    <row r="3" spans="1:11" x14ac:dyDescent="0.25">
      <c r="A3" s="177"/>
      <c r="B3" s="178" t="s">
        <v>3</v>
      </c>
      <c r="C3" s="179">
        <v>41169</v>
      </c>
      <c r="D3" s="180" t="s">
        <v>107</v>
      </c>
      <c r="E3" s="181" t="s">
        <v>6</v>
      </c>
      <c r="F3" s="182" t="s">
        <v>7</v>
      </c>
    </row>
    <row r="4" spans="1:11" ht="13.8" thickBot="1" x14ac:dyDescent="0.3">
      <c r="A4" s="183"/>
      <c r="B4" s="184"/>
      <c r="C4" s="184"/>
      <c r="D4" s="185" t="s">
        <v>82</v>
      </c>
      <c r="E4" s="186" t="s">
        <v>8</v>
      </c>
      <c r="F4" s="187" t="s">
        <v>9</v>
      </c>
    </row>
    <row r="5" spans="1:11" x14ac:dyDescent="0.25">
      <c r="A5" s="177" t="s">
        <v>83</v>
      </c>
      <c r="B5" s="188"/>
      <c r="C5" s="189" t="s">
        <v>26</v>
      </c>
      <c r="D5" s="190"/>
      <c r="E5" s="191"/>
      <c r="F5" s="192"/>
    </row>
    <row r="6" spans="1:11" x14ac:dyDescent="0.25">
      <c r="A6" s="177" t="s">
        <v>85</v>
      </c>
      <c r="B6" s="188"/>
      <c r="C6" s="189" t="s">
        <v>23</v>
      </c>
      <c r="D6" s="190"/>
      <c r="E6" s="191"/>
      <c r="F6" s="192"/>
    </row>
    <row r="7" spans="1:11" ht="14.4" x14ac:dyDescent="0.3">
      <c r="A7" s="177" t="s">
        <v>86</v>
      </c>
      <c r="B7" s="188"/>
      <c r="C7" s="189" t="s">
        <v>16</v>
      </c>
      <c r="D7" s="190"/>
      <c r="E7" s="191"/>
      <c r="F7" s="192"/>
      <c r="H7"/>
      <c r="I7"/>
      <c r="J7"/>
      <c r="K7"/>
    </row>
    <row r="8" spans="1:11" ht="18" x14ac:dyDescent="0.35">
      <c r="A8" s="177" t="s">
        <v>87</v>
      </c>
      <c r="B8" s="188"/>
      <c r="C8" s="116"/>
      <c r="D8" s="190"/>
      <c r="E8" s="191"/>
      <c r="F8" s="192"/>
      <c r="H8"/>
      <c r="I8"/>
      <c r="J8"/>
      <c r="K8"/>
    </row>
    <row r="9" spans="1:11" ht="18" x14ac:dyDescent="0.35">
      <c r="A9" s="103" t="s">
        <v>88</v>
      </c>
      <c r="B9" s="115"/>
      <c r="C9" s="116"/>
      <c r="D9" s="193"/>
      <c r="E9" s="118"/>
      <c r="F9" s="119"/>
      <c r="H9"/>
      <c r="I9"/>
      <c r="J9"/>
      <c r="K9"/>
    </row>
    <row r="10" spans="1:11" ht="18" x14ac:dyDescent="0.35">
      <c r="A10" s="103" t="s">
        <v>90</v>
      </c>
      <c r="B10" s="115"/>
      <c r="C10" s="116"/>
      <c r="D10" s="193"/>
      <c r="E10" s="118"/>
      <c r="F10" s="119"/>
      <c r="H10"/>
      <c r="I10"/>
      <c r="J10"/>
      <c r="K10"/>
    </row>
    <row r="11" spans="1:11" ht="18.600000000000001" thickBot="1" x14ac:dyDescent="0.4">
      <c r="A11" s="110" t="s">
        <v>91</v>
      </c>
      <c r="B11" s="120"/>
      <c r="C11" s="121"/>
      <c r="D11" s="122"/>
      <c r="E11" s="113"/>
      <c r="F11" s="114"/>
    </row>
    <row r="12" spans="1:11" ht="18" x14ac:dyDescent="0.35">
      <c r="A12" s="103" t="s">
        <v>108</v>
      </c>
      <c r="B12" s="188"/>
      <c r="C12" s="189" t="s">
        <v>13</v>
      </c>
      <c r="D12" s="190"/>
      <c r="E12" s="191"/>
      <c r="F12" s="192"/>
    </row>
    <row r="13" spans="1:11" ht="18" x14ac:dyDescent="0.35">
      <c r="A13" s="103" t="s">
        <v>85</v>
      </c>
      <c r="B13" s="188"/>
      <c r="C13" s="189" t="s">
        <v>50</v>
      </c>
      <c r="D13" s="190"/>
      <c r="E13" s="191"/>
      <c r="F13" s="192"/>
    </row>
    <row r="14" spans="1:11" ht="18" x14ac:dyDescent="0.35">
      <c r="A14" s="103" t="s">
        <v>86</v>
      </c>
      <c r="B14" s="188"/>
      <c r="C14" s="189" t="s">
        <v>109</v>
      </c>
      <c r="D14" s="190"/>
      <c r="E14" s="191"/>
      <c r="F14" s="192"/>
    </row>
    <row r="15" spans="1:11" ht="18" x14ac:dyDescent="0.35">
      <c r="A15" s="103" t="s">
        <v>87</v>
      </c>
      <c r="B15" s="115"/>
      <c r="C15" s="116"/>
      <c r="D15" s="190"/>
      <c r="E15" s="191"/>
      <c r="F15" s="192"/>
    </row>
    <row r="16" spans="1:11" ht="18" x14ac:dyDescent="0.35">
      <c r="A16" s="103" t="s">
        <v>88</v>
      </c>
      <c r="B16" s="115"/>
      <c r="C16" s="116"/>
      <c r="D16" s="193"/>
      <c r="E16" s="118"/>
      <c r="F16" s="119"/>
    </row>
    <row r="17" spans="1:6" ht="18" x14ac:dyDescent="0.35">
      <c r="A17" s="103" t="s">
        <v>90</v>
      </c>
      <c r="B17" s="115"/>
      <c r="C17" s="116"/>
      <c r="D17" s="193"/>
      <c r="E17" s="118"/>
      <c r="F17" s="119"/>
    </row>
    <row r="18" spans="1:6" ht="18.600000000000001" thickBot="1" x14ac:dyDescent="0.4">
      <c r="A18" s="110" t="s">
        <v>91</v>
      </c>
      <c r="B18" s="120"/>
      <c r="C18" s="121"/>
      <c r="D18" s="122"/>
      <c r="E18" s="113"/>
      <c r="F18" s="114"/>
    </row>
    <row r="19" spans="1:6" ht="18" x14ac:dyDescent="0.35">
      <c r="A19" s="103" t="s">
        <v>110</v>
      </c>
      <c r="B19" s="115"/>
      <c r="C19" s="189"/>
      <c r="D19" s="193"/>
      <c r="E19" s="118"/>
      <c r="F19" s="192"/>
    </row>
    <row r="20" spans="1:6" ht="18" x14ac:dyDescent="0.35">
      <c r="A20" s="103" t="s">
        <v>85</v>
      </c>
      <c r="B20" s="115"/>
      <c r="C20" s="189"/>
      <c r="D20" s="193"/>
      <c r="E20" s="118"/>
      <c r="F20" s="192"/>
    </row>
    <row r="21" spans="1:6" ht="18" x14ac:dyDescent="0.35">
      <c r="A21" s="103" t="s">
        <v>86</v>
      </c>
      <c r="B21" s="115"/>
      <c r="C21" s="189"/>
      <c r="D21" s="193"/>
      <c r="E21" s="191"/>
      <c r="F21" s="192"/>
    </row>
    <row r="22" spans="1:6" ht="18" x14ac:dyDescent="0.35">
      <c r="A22" s="103" t="s">
        <v>87</v>
      </c>
      <c r="B22" s="115"/>
      <c r="C22" s="116"/>
      <c r="D22" s="193"/>
      <c r="E22" s="118"/>
      <c r="F22" s="119"/>
    </row>
    <row r="23" spans="1:6" ht="18" x14ac:dyDescent="0.35">
      <c r="A23" s="103" t="s">
        <v>88</v>
      </c>
      <c r="B23" s="115"/>
      <c r="C23" s="116"/>
      <c r="D23" s="193"/>
      <c r="E23" s="118"/>
      <c r="F23" s="119"/>
    </row>
    <row r="24" spans="1:6" ht="18" x14ac:dyDescent="0.35">
      <c r="A24" s="103" t="s">
        <v>90</v>
      </c>
      <c r="B24" s="115"/>
      <c r="C24" s="116"/>
      <c r="D24" s="193"/>
      <c r="E24" s="118"/>
      <c r="F24" s="119"/>
    </row>
    <row r="25" spans="1:6" ht="18.600000000000001" thickBot="1" x14ac:dyDescent="0.4">
      <c r="A25" s="110" t="s">
        <v>91</v>
      </c>
      <c r="B25" s="120"/>
      <c r="C25" s="121"/>
      <c r="D25" s="122"/>
      <c r="E25" s="113"/>
      <c r="F25" s="1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20-05-12</vt:lpstr>
      <vt:lpstr>3-06-12</vt:lpstr>
      <vt:lpstr>17-06-12</vt:lpstr>
      <vt:lpstr>1-07-12</vt:lpstr>
      <vt:lpstr>16-08-12</vt:lpstr>
      <vt:lpstr>17-09-12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2015-09-21T10:28:33Z</dcterms:created>
  <dcterms:modified xsi:type="dcterms:W3CDTF">2015-09-22T10:49:50Z</dcterms:modified>
</cp:coreProperties>
</file>