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4"/>
  </bookViews>
  <sheets>
    <sheet name="25-05-2008" sheetId="1" r:id="rId1"/>
    <sheet name="8-06-2008" sheetId="2" r:id="rId2"/>
    <sheet name="3-08-2008" sheetId="3" r:id="rId3"/>
    <sheet name="6-07-2008" sheetId="4" r:id="rId4"/>
    <sheet name="21-09-2008" sheetId="6" r:id="rId5"/>
  </sheets>
  <calcPr calcId="145621"/>
</workbook>
</file>

<file path=xl/calcChain.xml><?xml version="1.0" encoding="utf-8"?>
<calcChain xmlns="http://schemas.openxmlformats.org/spreadsheetml/2006/main">
  <c r="D11" i="4" l="1"/>
  <c r="D10" i="4"/>
  <c r="D9" i="4"/>
  <c r="D8" i="4"/>
  <c r="D7" i="4"/>
  <c r="D6" i="4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7" i="3"/>
  <c r="E16" i="3"/>
  <c r="E15" i="3"/>
  <c r="E14" i="3"/>
  <c r="E13" i="3"/>
  <c r="E12" i="3"/>
  <c r="E10" i="3"/>
  <c r="E9" i="3"/>
  <c r="E8" i="3"/>
  <c r="E7" i="3"/>
  <c r="E6" i="3"/>
  <c r="E5" i="3"/>
  <c r="D34" i="2"/>
  <c r="D33" i="2"/>
  <c r="D31" i="2"/>
  <c r="D30" i="2"/>
  <c r="D29" i="2"/>
  <c r="D28" i="2"/>
  <c r="D27" i="2"/>
  <c r="D26" i="2"/>
  <c r="D24" i="2"/>
  <c r="D23" i="2"/>
  <c r="D22" i="2"/>
  <c r="D21" i="2"/>
  <c r="D20" i="2"/>
  <c r="D19" i="2"/>
  <c r="D17" i="2"/>
  <c r="D16" i="2"/>
  <c r="D15" i="2"/>
  <c r="D14" i="2"/>
  <c r="D13" i="2"/>
  <c r="D12" i="2"/>
  <c r="D10" i="2"/>
  <c r="D9" i="2"/>
  <c r="D8" i="2"/>
  <c r="D7" i="2"/>
  <c r="D6" i="2"/>
  <c r="D5" i="2"/>
  <c r="E38" i="1"/>
  <c r="E37" i="1"/>
  <c r="E36" i="1"/>
  <c r="E35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<sst xmlns="http://schemas.openxmlformats.org/spreadsheetml/2006/main" count="361" uniqueCount="104">
  <si>
    <t>Prijzen</t>
  </si>
  <si>
    <t>Datum :</t>
  </si>
  <si>
    <t>NR,</t>
  </si>
  <si>
    <t>Bondsfeest</t>
  </si>
  <si>
    <t>Schot</t>
  </si>
  <si>
    <t>Aantal</t>
  </si>
  <si>
    <t>Gemist</t>
  </si>
  <si>
    <t>Schoten</t>
  </si>
  <si>
    <t>x</t>
  </si>
  <si>
    <t>Baeten Robert</t>
  </si>
  <si>
    <t>Siborgs Theo</t>
  </si>
  <si>
    <t>Paredis Jean</t>
  </si>
  <si>
    <t>Berger Peter</t>
  </si>
  <si>
    <t>Wevers Henri</t>
  </si>
  <si>
    <t>Vandevoort Annie</t>
  </si>
  <si>
    <t>Siborgs Patricia</t>
  </si>
  <si>
    <t>Wevers Lieve</t>
  </si>
  <si>
    <t>9</t>
  </si>
  <si>
    <t>Berger Jean</t>
  </si>
  <si>
    <t>Ferson Jan</t>
  </si>
  <si>
    <t>3-6</t>
  </si>
  <si>
    <t>Janssen Theo</t>
  </si>
  <si>
    <t>8</t>
  </si>
  <si>
    <t>Hermans Roger</t>
  </si>
  <si>
    <t>15</t>
  </si>
  <si>
    <t>Kusters Jos</t>
  </si>
  <si>
    <t>Wertelaers Elvire</t>
  </si>
  <si>
    <t>Vandewal Helena</t>
  </si>
  <si>
    <t>31</t>
  </si>
  <si>
    <t>12</t>
  </si>
  <si>
    <t>Heck Hans</t>
  </si>
  <si>
    <t>4</t>
  </si>
  <si>
    <t>Schreurs Emma</t>
  </si>
  <si>
    <t>1</t>
  </si>
  <si>
    <t>10</t>
  </si>
  <si>
    <t>?</t>
  </si>
  <si>
    <t>30</t>
  </si>
  <si>
    <t>3' Prijs</t>
  </si>
  <si>
    <t>27</t>
  </si>
  <si>
    <t>5</t>
  </si>
  <si>
    <t>5' Prijs</t>
  </si>
  <si>
    <t>14</t>
  </si>
  <si>
    <t>7</t>
  </si>
  <si>
    <t>2</t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</si>
  <si>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</si>
  <si>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</si>
  <si>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</si>
  <si>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</si>
  <si>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</si>
  <si>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</si>
  <si>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</si>
  <si>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</si>
  <si>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</si>
  <si>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E</t>
  </si>
  <si>
    <t>G</t>
  </si>
  <si>
    <t>16</t>
  </si>
  <si>
    <t>1' Prijs</t>
  </si>
  <si>
    <t>Paredis Tineke</t>
  </si>
  <si>
    <t>Dames OLS</t>
  </si>
  <si>
    <t>B</t>
  </si>
  <si>
    <t>C</t>
  </si>
  <si>
    <t>1' Bondsfeest  St, Martinus te Kinrooi</t>
  </si>
  <si>
    <t>Erekruis</t>
  </si>
  <si>
    <t>ingeschreven</t>
  </si>
  <si>
    <t>102</t>
  </si>
  <si>
    <t>98</t>
  </si>
  <si>
    <t>78</t>
  </si>
  <si>
    <t>54</t>
  </si>
  <si>
    <t>Symkens Luc</t>
  </si>
  <si>
    <t>7/10/11/12</t>
  </si>
  <si>
    <t>Hermans Andre</t>
  </si>
  <si>
    <t>13/15</t>
  </si>
  <si>
    <t>Nulmans Patrik</t>
  </si>
  <si>
    <t>Meermans Guido</t>
  </si>
  <si>
    <t>Janssen Gerard</t>
  </si>
  <si>
    <t>3/6/7/9</t>
  </si>
  <si>
    <t>3/4</t>
  </si>
  <si>
    <t>Geebelen Jan</t>
  </si>
  <si>
    <t>Martens Jos</t>
  </si>
  <si>
    <t>Vangesselen Bart</t>
  </si>
  <si>
    <t>Martens Ernest</t>
  </si>
  <si>
    <t>1/7</t>
  </si>
  <si>
    <t>Optekenaars:</t>
  </si>
  <si>
    <t xml:space="preserve">           Reserve: Siborgs Theo</t>
  </si>
  <si>
    <t>2' Bondsfeest St,Sebastiaan te Dorne</t>
  </si>
  <si>
    <t>92</t>
  </si>
  <si>
    <t>1-3-4</t>
  </si>
  <si>
    <t>42</t>
  </si>
  <si>
    <t>Berger Roza</t>
  </si>
  <si>
    <t>Maenen Jean</t>
  </si>
  <si>
    <t xml:space="preserve">           Reserve: Symkens Luc</t>
  </si>
  <si>
    <t>4' Bondsfeest te Opglabbeek</t>
  </si>
  <si>
    <t>55</t>
  </si>
  <si>
    <t>8-9</t>
  </si>
  <si>
    <t>2-5-6</t>
  </si>
  <si>
    <t>1-2-5-6</t>
  </si>
  <si>
    <t>1-6-9</t>
  </si>
  <si>
    <t xml:space="preserve">     Hermans Andre</t>
  </si>
  <si>
    <t xml:space="preserve">     Vangesselen Bart</t>
  </si>
  <si>
    <t>Reserve:</t>
  </si>
  <si>
    <t xml:space="preserve">      Symkens Luc</t>
  </si>
  <si>
    <t>Opoeteren</t>
  </si>
  <si>
    <t>LDS te Beek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</si>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</sst>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210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49" fontId="15" fillId="0" borderId="2" xfId="0" applyNumberFormat="1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/>
    <xf numFmtId="9" fontId="16" fillId="0" borderId="9" xfId="0" quotePrefix="1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8" xfId="0" applyFont="1" applyBorder="1"/>
    <xf numFmtId="9" fontId="16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65" fontId="3" fillId="3" borderId="26" xfId="0" applyNumberFormat="1" applyFont="1" applyFill="1" applyBorder="1" applyAlignment="1">
      <alignment horizontal="center"/>
    </xf>
    <xf numFmtId="165" fontId="3" fillId="3" borderId="23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9" fontId="16" fillId="0" borderId="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2" fillId="0" borderId="27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3" fillId="0" borderId="32" xfId="0" applyFont="1" applyFill="1" applyBorder="1"/>
    <xf numFmtId="9" fontId="3" fillId="0" borderId="2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shrinkToFit="1"/>
    </xf>
    <xf numFmtId="0" fontId="3" fillId="0" borderId="23" xfId="0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9" fontId="3" fillId="0" borderId="26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textRotation="90" shrinkToFit="1"/>
    </xf>
    <xf numFmtId="0" fontId="3" fillId="0" borderId="19" xfId="0" applyFont="1" applyFill="1" applyBorder="1"/>
    <xf numFmtId="0" fontId="3" fillId="3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65" fontId="3" fillId="0" borderId="28" xfId="0" applyNumberFormat="1" applyFont="1" applyFill="1" applyBorder="1" applyAlignment="1">
      <alignment horizontal="left"/>
    </xf>
    <xf numFmtId="0" fontId="3" fillId="0" borderId="4" xfId="0" applyFont="1" applyFill="1" applyBorder="1"/>
    <xf numFmtId="9" fontId="3" fillId="0" borderId="24" xfId="0" applyNumberFormat="1" applyFont="1" applyFill="1" applyBorder="1" applyAlignment="1">
      <alignment horizontal="center"/>
    </xf>
    <xf numFmtId="9" fontId="3" fillId="0" borderId="4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textRotation="90" shrinkToFit="1"/>
    </xf>
    <xf numFmtId="9" fontId="3" fillId="0" borderId="2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textRotation="90" shrinkToFit="1"/>
    </xf>
    <xf numFmtId="165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/>
    <xf numFmtId="9" fontId="3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textRotation="90" shrinkToFit="1"/>
    </xf>
    <xf numFmtId="165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/>
    <xf numFmtId="9" fontId="3" fillId="0" borderId="35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textRotation="90" shrinkToFit="1"/>
    </xf>
    <xf numFmtId="165" fontId="3" fillId="0" borderId="29" xfId="0" applyNumberFormat="1" applyFont="1" applyFill="1" applyBorder="1" applyAlignment="1">
      <alignment horizontal="left"/>
    </xf>
    <xf numFmtId="0" fontId="3" fillId="0" borderId="28" xfId="0" applyFont="1" applyFill="1" applyBorder="1"/>
    <xf numFmtId="9" fontId="3" fillId="0" borderId="5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textRotation="90" shrinkToFit="1"/>
    </xf>
    <xf numFmtId="9" fontId="3" fillId="0" borderId="33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/>
    <xf numFmtId="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9" fontId="3" fillId="0" borderId="4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/>
    <xf numFmtId="49" fontId="3" fillId="0" borderId="4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textRotation="90" shrinkToFit="1"/>
    </xf>
    <xf numFmtId="0" fontId="3" fillId="0" borderId="26" xfId="0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textRotation="90" shrinkToFit="1"/>
    </xf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165" fontId="3" fillId="0" borderId="24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9" fontId="3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textRotation="90" shrinkToFit="1"/>
    </xf>
    <xf numFmtId="0" fontId="3" fillId="0" borderId="27" xfId="0" applyFont="1" applyFill="1" applyBorder="1" applyAlignment="1">
      <alignment horizontal="center" textRotation="90" shrinkToFit="1"/>
    </xf>
    <xf numFmtId="49" fontId="3" fillId="0" borderId="1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textRotation="90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3" fillId="0" borderId="35" xfId="0" applyFont="1" applyFill="1" applyBorder="1"/>
    <xf numFmtId="0" fontId="3" fillId="0" borderId="33" xfId="0" applyFont="1" applyFill="1" applyBorder="1"/>
    <xf numFmtId="0" fontId="3" fillId="0" borderId="5" xfId="0" applyFont="1" applyFill="1" applyBorder="1"/>
    <xf numFmtId="165" fontId="3" fillId="3" borderId="21" xfId="0" applyNumberFormat="1" applyFont="1" applyFill="1" applyBorder="1" applyAlignment="1">
      <alignment horizontal="center"/>
    </xf>
    <xf numFmtId="0" fontId="3" fillId="3" borderId="22" xfId="0" applyFont="1" applyFill="1" applyBorder="1"/>
    <xf numFmtId="9" fontId="3" fillId="3" borderId="3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shrinkToFit="1"/>
    </xf>
    <xf numFmtId="0" fontId="3" fillId="3" borderId="26" xfId="0" applyFont="1" applyFill="1" applyBorder="1"/>
    <xf numFmtId="0" fontId="7" fillId="3" borderId="27" xfId="0" applyFont="1" applyFill="1" applyBorder="1" applyAlignment="1">
      <alignment horizontal="center" textRotation="90" shrinkToFit="1"/>
    </xf>
    <xf numFmtId="0" fontId="3" fillId="3" borderId="33" xfId="0" applyFont="1" applyFill="1" applyBorder="1"/>
    <xf numFmtId="165" fontId="3" fillId="0" borderId="18" xfId="0" applyNumberFormat="1" applyFont="1" applyFill="1" applyBorder="1" applyAlignment="1">
      <alignment horizontal="left"/>
    </xf>
    <xf numFmtId="0" fontId="7" fillId="3" borderId="34" xfId="0" applyFont="1" applyFill="1" applyBorder="1" applyAlignment="1">
      <alignment horizontal="center" textRotation="90" shrinkToFit="1"/>
    </xf>
    <xf numFmtId="0" fontId="3" fillId="0" borderId="8" xfId="0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/>
    <xf numFmtId="165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7" xfId="0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49" xfId="0" applyFont="1" applyFill="1" applyBorder="1"/>
    <xf numFmtId="0" fontId="3" fillId="0" borderId="4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165" fontId="3" fillId="0" borderId="42" xfId="0" applyNumberFormat="1" applyFont="1" applyFill="1" applyBorder="1" applyAlignment="1">
      <alignment horizontal="left"/>
    </xf>
    <xf numFmtId="0" fontId="3" fillId="0" borderId="13" xfId="0" applyFont="1" applyFill="1" applyBorder="1"/>
    <xf numFmtId="9" fontId="3" fillId="0" borderId="28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D3" sqref="D3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5.5546875" style="18" customWidth="1"/>
    <col min="7" max="7" width="6.88671875" style="18" customWidth="1"/>
    <col min="8" max="8" width="7.88671875" style="18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83"/>
      <c r="B1" s="84"/>
      <c r="C1" s="84"/>
      <c r="D1" s="85" t="s">
        <v>61</v>
      </c>
      <c r="E1" s="86"/>
      <c r="G1" s="87"/>
      <c r="H1" s="88"/>
      <c r="I1" s="87"/>
      <c r="J1" s="84"/>
      <c r="K1" s="80" t="s">
        <v>0</v>
      </c>
      <c r="L1"/>
    </row>
    <row r="2" spans="1:14" s="2" customFormat="1" ht="23.25" customHeight="1" thickBot="1" x14ac:dyDescent="0.45">
      <c r="A2" s="89"/>
      <c r="B2" s="90"/>
      <c r="C2" s="90"/>
      <c r="D2" s="91"/>
      <c r="E2" s="92"/>
      <c r="F2" s="93"/>
      <c r="G2" s="93"/>
      <c r="H2" s="94"/>
      <c r="I2" s="93"/>
      <c r="J2" s="95"/>
      <c r="K2" s="81"/>
      <c r="L2"/>
    </row>
    <row r="3" spans="1:14" ht="14.4" x14ac:dyDescent="0.3">
      <c r="A3" s="3"/>
      <c r="B3" s="4" t="s">
        <v>1</v>
      </c>
      <c r="C3" s="5" t="s">
        <v>2</v>
      </c>
      <c r="D3" s="6">
        <v>39593</v>
      </c>
      <c r="E3" s="52" t="s">
        <v>3</v>
      </c>
      <c r="F3" s="53" t="s">
        <v>4</v>
      </c>
      <c r="G3" s="53" t="s">
        <v>5</v>
      </c>
      <c r="H3" s="96" t="s">
        <v>62</v>
      </c>
      <c r="I3" s="7" t="s">
        <v>4</v>
      </c>
      <c r="J3" s="8" t="s">
        <v>5</v>
      </c>
      <c r="K3" s="81"/>
      <c r="L3"/>
    </row>
    <row r="4" spans="1:14" ht="15" thickBot="1" x14ac:dyDescent="0.35">
      <c r="A4" s="10"/>
      <c r="B4" s="11"/>
      <c r="C4" s="11"/>
      <c r="D4" s="11"/>
      <c r="E4" s="54" t="s">
        <v>46</v>
      </c>
      <c r="F4" s="55" t="s">
        <v>6</v>
      </c>
      <c r="G4" s="97" t="s">
        <v>7</v>
      </c>
      <c r="H4" s="98" t="s">
        <v>63</v>
      </c>
      <c r="I4" s="13" t="s">
        <v>6</v>
      </c>
      <c r="J4" s="10" t="s">
        <v>7</v>
      </c>
      <c r="K4" s="82"/>
      <c r="L4"/>
    </row>
    <row r="5" spans="1:14" ht="15.9" customHeight="1" x14ac:dyDescent="0.3">
      <c r="A5" s="3"/>
      <c r="B5" s="99" t="s">
        <v>8</v>
      </c>
      <c r="C5" s="100">
        <v>212</v>
      </c>
      <c r="D5" s="101" t="s">
        <v>15</v>
      </c>
      <c r="E5" s="102">
        <f>8/9</f>
        <v>0.88888888888888884</v>
      </c>
      <c r="F5" s="103" t="s">
        <v>43</v>
      </c>
      <c r="G5" s="104" t="s">
        <v>17</v>
      </c>
      <c r="H5" s="105"/>
      <c r="I5" s="106"/>
      <c r="J5" s="107">
        <v>102</v>
      </c>
      <c r="K5" s="108"/>
      <c r="L5"/>
    </row>
    <row r="6" spans="1:14" ht="15.9" customHeight="1" x14ac:dyDescent="0.3">
      <c r="A6" s="3"/>
      <c r="B6" s="109"/>
      <c r="C6" s="110">
        <v>59</v>
      </c>
      <c r="D6" s="111" t="s">
        <v>12</v>
      </c>
      <c r="E6" s="112">
        <f>9/9</f>
        <v>1</v>
      </c>
      <c r="F6" s="103"/>
      <c r="G6" s="113" t="s">
        <v>17</v>
      </c>
      <c r="H6" s="105"/>
      <c r="I6" s="106"/>
      <c r="J6" s="114"/>
      <c r="K6" s="115"/>
      <c r="L6"/>
    </row>
    <row r="7" spans="1:14" ht="15.9" customHeight="1" x14ac:dyDescent="0.3">
      <c r="A7" s="3"/>
      <c r="B7" s="109" t="s">
        <v>8</v>
      </c>
      <c r="C7" s="110">
        <v>48</v>
      </c>
      <c r="D7" s="116" t="s">
        <v>10</v>
      </c>
      <c r="E7" s="112">
        <f>9/9</f>
        <v>1</v>
      </c>
      <c r="F7" s="103"/>
      <c r="G7" s="113" t="s">
        <v>17</v>
      </c>
      <c r="H7" s="105"/>
      <c r="I7" s="106"/>
      <c r="J7" s="117">
        <v>102</v>
      </c>
      <c r="K7" s="115"/>
      <c r="L7"/>
    </row>
    <row r="8" spans="1:14" ht="15.9" customHeight="1" x14ac:dyDescent="0.3">
      <c r="A8" s="3"/>
      <c r="B8" s="109" t="s">
        <v>8</v>
      </c>
      <c r="C8" s="110">
        <v>30</v>
      </c>
      <c r="D8" s="111" t="s">
        <v>25</v>
      </c>
      <c r="E8" s="112">
        <f>9/9</f>
        <v>1</v>
      </c>
      <c r="F8" s="103"/>
      <c r="G8" s="113" t="s">
        <v>17</v>
      </c>
      <c r="H8" s="105"/>
      <c r="I8" s="106" t="s">
        <v>64</v>
      </c>
      <c r="J8" s="56">
        <v>101</v>
      </c>
      <c r="K8" s="115"/>
      <c r="L8"/>
      <c r="N8" s="14"/>
    </row>
    <row r="9" spans="1:14" ht="15.9" customHeight="1" x14ac:dyDescent="0.3">
      <c r="A9" s="3"/>
      <c r="B9" s="109" t="s">
        <v>8</v>
      </c>
      <c r="C9" s="110">
        <v>4</v>
      </c>
      <c r="D9" s="116" t="s">
        <v>9</v>
      </c>
      <c r="E9" s="112">
        <f>9/9</f>
        <v>1</v>
      </c>
      <c r="F9" s="103"/>
      <c r="G9" s="113" t="s">
        <v>17</v>
      </c>
      <c r="H9" s="105"/>
      <c r="I9" s="106" t="s">
        <v>65</v>
      </c>
      <c r="J9" s="114">
        <v>97</v>
      </c>
      <c r="K9" s="115"/>
      <c r="L9"/>
      <c r="N9" s="14"/>
    </row>
    <row r="10" spans="1:14" ht="15.9" customHeight="1" x14ac:dyDescent="0.3">
      <c r="A10" s="3"/>
      <c r="B10" s="109"/>
      <c r="C10" s="110">
        <v>61</v>
      </c>
      <c r="D10" s="116" t="s">
        <v>11</v>
      </c>
      <c r="E10" s="112">
        <f>9/9</f>
        <v>1</v>
      </c>
      <c r="F10" s="103"/>
      <c r="G10" s="113" t="s">
        <v>17</v>
      </c>
      <c r="H10" s="105"/>
      <c r="I10" s="106"/>
      <c r="J10" s="114"/>
      <c r="K10" s="115"/>
      <c r="L10"/>
    </row>
    <row r="11" spans="1:14" ht="15.9" customHeight="1" thickBot="1" x14ac:dyDescent="0.35">
      <c r="A11" s="10"/>
      <c r="B11" s="118"/>
      <c r="C11" s="119"/>
      <c r="D11" s="120"/>
      <c r="E11" s="121"/>
      <c r="F11" s="12"/>
      <c r="G11" s="55"/>
      <c r="H11" s="122"/>
      <c r="I11" s="123"/>
      <c r="J11" s="124"/>
      <c r="K11" s="125"/>
      <c r="L11"/>
    </row>
    <row r="12" spans="1:14" ht="15.9" customHeight="1" x14ac:dyDescent="0.3">
      <c r="A12" s="3"/>
      <c r="B12" s="99" t="s">
        <v>8</v>
      </c>
      <c r="C12" s="100">
        <v>53</v>
      </c>
      <c r="D12" s="116" t="s">
        <v>13</v>
      </c>
      <c r="E12" s="126">
        <f>12/12</f>
        <v>1</v>
      </c>
      <c r="F12" s="103"/>
      <c r="G12" s="113" t="s">
        <v>29</v>
      </c>
      <c r="H12" s="105"/>
      <c r="I12" s="106" t="s">
        <v>66</v>
      </c>
      <c r="J12" s="127">
        <v>77</v>
      </c>
      <c r="K12" s="108"/>
      <c r="L12"/>
      <c r="M12" s="15"/>
      <c r="N12" s="11"/>
    </row>
    <row r="13" spans="1:14" ht="15.9" customHeight="1" x14ac:dyDescent="0.3">
      <c r="A13" s="3"/>
      <c r="B13" s="109" t="s">
        <v>8</v>
      </c>
      <c r="C13" s="110">
        <v>224</v>
      </c>
      <c r="D13" s="116" t="s">
        <v>14</v>
      </c>
      <c r="E13" s="126">
        <f>12/12</f>
        <v>1</v>
      </c>
      <c r="F13" s="103"/>
      <c r="G13" s="113" t="s">
        <v>29</v>
      </c>
      <c r="H13" s="105"/>
      <c r="I13" s="106" t="s">
        <v>67</v>
      </c>
      <c r="J13" s="114">
        <v>53</v>
      </c>
      <c r="K13" s="128"/>
      <c r="L13"/>
    </row>
    <row r="14" spans="1:14" ht="15.9" customHeight="1" x14ac:dyDescent="0.3">
      <c r="A14" s="3"/>
      <c r="B14" s="109"/>
      <c r="C14" s="110">
        <v>57</v>
      </c>
      <c r="D14" s="116" t="s">
        <v>68</v>
      </c>
      <c r="E14" s="126">
        <f>8/12</f>
        <v>0.66666666666666663</v>
      </c>
      <c r="F14" s="103" t="s">
        <v>69</v>
      </c>
      <c r="G14" s="113" t="s">
        <v>29</v>
      </c>
      <c r="H14" s="105"/>
      <c r="I14" s="106"/>
      <c r="J14" s="114"/>
      <c r="K14" s="128"/>
      <c r="L14"/>
    </row>
    <row r="15" spans="1:14" ht="15.9" customHeight="1" x14ac:dyDescent="0.3">
      <c r="A15" s="3"/>
      <c r="B15" s="109"/>
      <c r="C15" s="129">
        <v>230</v>
      </c>
      <c r="D15" s="130" t="s">
        <v>57</v>
      </c>
      <c r="E15" s="126">
        <f>12/12</f>
        <v>1</v>
      </c>
      <c r="F15" s="103"/>
      <c r="G15" s="113" t="s">
        <v>29</v>
      </c>
      <c r="H15" s="105"/>
      <c r="I15" s="106"/>
      <c r="J15" s="114"/>
      <c r="K15" s="128"/>
      <c r="L15"/>
    </row>
    <row r="16" spans="1:14" ht="15.9" customHeight="1" x14ac:dyDescent="0.3">
      <c r="A16" s="3"/>
      <c r="B16" s="109"/>
      <c r="C16" s="110">
        <v>225</v>
      </c>
      <c r="D16" s="116" t="s">
        <v>27</v>
      </c>
      <c r="E16" s="126">
        <f>12/12</f>
        <v>1</v>
      </c>
      <c r="F16" s="103"/>
      <c r="G16" s="113" t="s">
        <v>29</v>
      </c>
      <c r="H16" s="105"/>
      <c r="I16" s="106"/>
      <c r="J16" s="114"/>
      <c r="K16" s="128"/>
      <c r="L16"/>
    </row>
    <row r="17" spans="1:19" ht="15.9" customHeight="1" x14ac:dyDescent="0.3">
      <c r="A17" s="3"/>
      <c r="B17" s="109"/>
      <c r="C17" s="110">
        <v>232</v>
      </c>
      <c r="D17" s="116" t="s">
        <v>26</v>
      </c>
      <c r="E17" s="126">
        <f>12/12</f>
        <v>1</v>
      </c>
      <c r="F17" s="103"/>
      <c r="G17" s="113" t="s">
        <v>29</v>
      </c>
      <c r="H17" s="105"/>
      <c r="I17" s="106"/>
      <c r="J17" s="114"/>
      <c r="K17" s="128"/>
      <c r="L17"/>
    </row>
    <row r="18" spans="1:19" ht="15.9" customHeight="1" thickBot="1" x14ac:dyDescent="0.35">
      <c r="A18" s="10"/>
      <c r="B18" s="118"/>
      <c r="C18" s="119"/>
      <c r="D18" s="11"/>
      <c r="E18" s="131"/>
      <c r="F18" s="12"/>
      <c r="G18" s="55"/>
      <c r="H18" s="122"/>
      <c r="I18" s="123"/>
      <c r="J18" s="124"/>
      <c r="K18" s="132"/>
      <c r="L18"/>
    </row>
    <row r="19" spans="1:19" ht="15.9" customHeight="1" thickBot="1" x14ac:dyDescent="0.35">
      <c r="A19" s="3"/>
      <c r="B19" s="99"/>
      <c r="C19" s="133">
        <v>66</v>
      </c>
      <c r="D19" s="134" t="s">
        <v>30</v>
      </c>
      <c r="E19" s="135">
        <f>15/15</f>
        <v>1</v>
      </c>
      <c r="F19" s="103"/>
      <c r="G19" s="113" t="s">
        <v>24</v>
      </c>
      <c r="H19" s="105"/>
      <c r="I19" s="106"/>
      <c r="J19" s="127"/>
      <c r="K19" s="108" t="s">
        <v>37</v>
      </c>
      <c r="L19"/>
    </row>
    <row r="20" spans="1:19" ht="15.9" customHeight="1" thickBot="1" x14ac:dyDescent="0.35">
      <c r="A20" s="3"/>
      <c r="B20" s="109"/>
      <c r="C20" s="129">
        <v>16</v>
      </c>
      <c r="D20" s="130" t="s">
        <v>70</v>
      </c>
      <c r="E20" s="135">
        <f>13/15</f>
        <v>0.8666666666666667</v>
      </c>
      <c r="F20" s="103" t="s">
        <v>71</v>
      </c>
      <c r="G20" s="113" t="s">
        <v>24</v>
      </c>
      <c r="H20" s="105"/>
      <c r="I20" s="106"/>
      <c r="J20" s="114"/>
      <c r="K20" s="136"/>
      <c r="L20"/>
    </row>
    <row r="21" spans="1:19" ht="15.9" customHeight="1" thickBot="1" x14ac:dyDescent="0.35">
      <c r="A21" s="3"/>
      <c r="B21" s="109"/>
      <c r="C21" s="129">
        <v>63</v>
      </c>
      <c r="D21" s="130" t="s">
        <v>23</v>
      </c>
      <c r="E21" s="135">
        <f>14/15</f>
        <v>0.93333333333333335</v>
      </c>
      <c r="F21" s="103" t="s">
        <v>24</v>
      </c>
      <c r="G21" s="113" t="s">
        <v>24</v>
      </c>
      <c r="H21" s="105"/>
      <c r="I21" s="106"/>
      <c r="J21" s="114"/>
      <c r="K21" s="136"/>
      <c r="L21"/>
    </row>
    <row r="22" spans="1:19" ht="15.9" customHeight="1" thickBot="1" x14ac:dyDescent="0.35">
      <c r="A22" s="3"/>
      <c r="B22" s="109"/>
      <c r="C22" s="129">
        <v>72</v>
      </c>
      <c r="D22" s="130" t="s">
        <v>72</v>
      </c>
      <c r="E22" s="135">
        <f>15/15</f>
        <v>1</v>
      </c>
      <c r="F22" s="103"/>
      <c r="G22" s="113" t="s">
        <v>24</v>
      </c>
      <c r="H22" s="105"/>
      <c r="I22" s="106"/>
      <c r="J22" s="114"/>
      <c r="K22" s="136"/>
      <c r="L22"/>
    </row>
    <row r="23" spans="1:19" ht="15.9" customHeight="1" thickBot="1" x14ac:dyDescent="0.35">
      <c r="A23" s="3"/>
      <c r="B23" s="109" t="s">
        <v>8</v>
      </c>
      <c r="C23" s="129">
        <v>12</v>
      </c>
      <c r="D23" s="130" t="s">
        <v>73</v>
      </c>
      <c r="E23" s="135">
        <f>15/15</f>
        <v>1</v>
      </c>
      <c r="F23" s="103"/>
      <c r="G23" s="113" t="s">
        <v>24</v>
      </c>
      <c r="H23" s="105"/>
      <c r="I23" s="106"/>
      <c r="J23" s="56">
        <v>102</v>
      </c>
      <c r="K23" s="136"/>
      <c r="L23"/>
    </row>
    <row r="24" spans="1:19" ht="15.9" customHeight="1" x14ac:dyDescent="0.3">
      <c r="A24" s="3"/>
      <c r="B24" s="109"/>
      <c r="C24" s="129">
        <v>29</v>
      </c>
      <c r="D24" s="130" t="s">
        <v>74</v>
      </c>
      <c r="E24" s="135">
        <f>15/15</f>
        <v>1</v>
      </c>
      <c r="F24" s="103"/>
      <c r="G24" s="113" t="s">
        <v>24</v>
      </c>
      <c r="H24" s="105"/>
      <c r="I24" s="106"/>
      <c r="J24" s="114"/>
      <c r="K24" s="136"/>
      <c r="L24"/>
    </row>
    <row r="25" spans="1:19" ht="15.9" customHeight="1" thickBot="1" x14ac:dyDescent="0.35">
      <c r="A25" s="10"/>
      <c r="B25" s="118"/>
      <c r="C25" s="137"/>
      <c r="D25" s="138"/>
      <c r="E25" s="139"/>
      <c r="F25" s="12"/>
      <c r="G25" s="55"/>
      <c r="H25" s="122"/>
      <c r="I25" s="123"/>
      <c r="J25" s="124"/>
      <c r="K25" s="140"/>
      <c r="L25"/>
    </row>
    <row r="26" spans="1:19" ht="15.9" customHeight="1" x14ac:dyDescent="0.3">
      <c r="A26" s="3"/>
      <c r="B26" s="99"/>
      <c r="C26" s="133">
        <v>17</v>
      </c>
      <c r="D26" s="134" t="s">
        <v>19</v>
      </c>
      <c r="E26" s="135">
        <f>5/9</f>
        <v>0.55555555555555558</v>
      </c>
      <c r="F26" s="103" t="s">
        <v>75</v>
      </c>
      <c r="G26" s="113" t="s">
        <v>17</v>
      </c>
      <c r="H26" s="105"/>
      <c r="I26" s="106"/>
      <c r="J26" s="127"/>
      <c r="K26" s="108"/>
      <c r="L26"/>
    </row>
    <row r="27" spans="1:19" ht="15.9" customHeight="1" x14ac:dyDescent="0.3">
      <c r="A27" s="3"/>
      <c r="B27" s="109"/>
      <c r="C27" s="129">
        <v>9</v>
      </c>
      <c r="D27" s="130" t="s">
        <v>18</v>
      </c>
      <c r="E27" s="141">
        <f>7/9</f>
        <v>0.77777777777777779</v>
      </c>
      <c r="F27" s="103" t="s">
        <v>76</v>
      </c>
      <c r="G27" s="113" t="s">
        <v>17</v>
      </c>
      <c r="H27" s="105"/>
      <c r="I27" s="106"/>
      <c r="J27" s="114"/>
      <c r="K27" s="136"/>
      <c r="L27"/>
    </row>
    <row r="28" spans="1:19" ht="15.9" customHeight="1" x14ac:dyDescent="0.3">
      <c r="A28" s="3"/>
      <c r="B28" s="109"/>
      <c r="C28" s="129">
        <v>23</v>
      </c>
      <c r="D28" s="130" t="s">
        <v>77</v>
      </c>
      <c r="E28" s="141">
        <f>8/9</f>
        <v>0.88888888888888884</v>
      </c>
      <c r="F28" s="103" t="s">
        <v>33</v>
      </c>
      <c r="G28" s="113" t="s">
        <v>17</v>
      </c>
      <c r="H28" s="105"/>
      <c r="I28" s="106"/>
      <c r="J28" s="114"/>
      <c r="K28" s="136"/>
      <c r="L28"/>
      <c r="S28" s="16"/>
    </row>
    <row r="29" spans="1:19" ht="15.9" customHeight="1" x14ac:dyDescent="0.3">
      <c r="A29" s="3"/>
      <c r="B29" s="109"/>
      <c r="C29" s="110">
        <v>226</v>
      </c>
      <c r="D29" s="116" t="s">
        <v>16</v>
      </c>
      <c r="E29" s="141">
        <f>9/9</f>
        <v>1</v>
      </c>
      <c r="F29" s="103"/>
      <c r="G29" s="113" t="s">
        <v>17</v>
      </c>
      <c r="H29" s="105"/>
      <c r="I29" s="106"/>
      <c r="J29" s="114"/>
      <c r="K29" s="136"/>
      <c r="L29"/>
    </row>
    <row r="30" spans="1:19" ht="15.9" customHeight="1" x14ac:dyDescent="0.3">
      <c r="A30" s="3"/>
      <c r="B30" s="109"/>
      <c r="C30" s="129">
        <v>31</v>
      </c>
      <c r="D30" s="130" t="s">
        <v>21</v>
      </c>
      <c r="E30" s="141">
        <f>7/9</f>
        <v>0.77777777777777779</v>
      </c>
      <c r="F30" s="103" t="s">
        <v>43</v>
      </c>
      <c r="G30" s="113" t="s">
        <v>17</v>
      </c>
      <c r="H30" s="105"/>
      <c r="I30" s="106"/>
      <c r="J30" s="114"/>
      <c r="K30" s="136"/>
      <c r="L30"/>
    </row>
    <row r="31" spans="1:19" ht="15.9" customHeight="1" x14ac:dyDescent="0.3">
      <c r="A31" s="3"/>
      <c r="B31" s="109"/>
      <c r="C31" s="129">
        <v>38</v>
      </c>
      <c r="D31" s="130" t="s">
        <v>78</v>
      </c>
      <c r="E31" s="141">
        <f>9/9</f>
        <v>1</v>
      </c>
      <c r="F31" s="103"/>
      <c r="G31" s="113" t="s">
        <v>17</v>
      </c>
      <c r="H31" s="105"/>
      <c r="I31" s="106"/>
      <c r="J31" s="114"/>
      <c r="K31" s="136"/>
      <c r="L31"/>
    </row>
    <row r="32" spans="1:19" ht="15.9" customHeight="1" thickBot="1" x14ac:dyDescent="0.35">
      <c r="A32" s="3"/>
      <c r="B32" s="118"/>
      <c r="C32" s="142"/>
      <c r="D32" s="143"/>
      <c r="E32" s="144"/>
      <c r="F32" s="145"/>
      <c r="G32" s="97"/>
      <c r="H32" s="146"/>
      <c r="I32" s="147"/>
      <c r="J32" s="148"/>
      <c r="K32" s="136"/>
      <c r="L32"/>
    </row>
    <row r="33" spans="1:12" ht="15.9" customHeight="1" thickBot="1" x14ac:dyDescent="0.35">
      <c r="A33" s="99"/>
      <c r="B33" s="149"/>
      <c r="C33" s="150">
        <v>14</v>
      </c>
      <c r="D33" s="151" t="s">
        <v>79</v>
      </c>
      <c r="E33" s="102">
        <f>9/9</f>
        <v>1</v>
      </c>
      <c r="F33" s="152"/>
      <c r="G33" s="153" t="s">
        <v>17</v>
      </c>
      <c r="H33" s="154"/>
      <c r="I33" s="153"/>
      <c r="J33" s="155"/>
      <c r="K33" s="156"/>
      <c r="L33"/>
    </row>
    <row r="34" spans="1:12" ht="15.9" customHeight="1" thickBot="1" x14ac:dyDescent="0.35">
      <c r="A34" s="109"/>
      <c r="B34" s="157"/>
      <c r="C34" s="110">
        <v>7</v>
      </c>
      <c r="D34" s="130" t="s">
        <v>80</v>
      </c>
      <c r="E34" s="102">
        <f>7/9</f>
        <v>0.77777777777777779</v>
      </c>
      <c r="F34" s="158" t="s">
        <v>81</v>
      </c>
      <c r="G34" s="104" t="s">
        <v>17</v>
      </c>
      <c r="H34" s="159"/>
      <c r="I34" s="104"/>
      <c r="J34" s="160"/>
      <c r="K34" s="161"/>
      <c r="L34"/>
    </row>
    <row r="35" spans="1:12" ht="15.9" customHeight="1" thickBot="1" x14ac:dyDescent="0.35">
      <c r="A35" s="109"/>
      <c r="B35" s="157">
        <v>102</v>
      </c>
      <c r="C35" s="110">
        <v>217</v>
      </c>
      <c r="D35" s="130" t="s">
        <v>32</v>
      </c>
      <c r="E35" s="102">
        <f>9/9</f>
        <v>1</v>
      </c>
      <c r="F35" s="158"/>
      <c r="G35" s="104" t="s">
        <v>17</v>
      </c>
      <c r="H35" s="159"/>
      <c r="I35" s="104"/>
      <c r="J35" s="160"/>
      <c r="K35" s="161"/>
      <c r="L35"/>
    </row>
    <row r="36" spans="1:12" ht="15.9" customHeight="1" thickBot="1" x14ac:dyDescent="0.35">
      <c r="A36" s="109"/>
      <c r="B36" s="157"/>
      <c r="C36" s="150">
        <v>14</v>
      </c>
      <c r="D36" s="151" t="s">
        <v>79</v>
      </c>
      <c r="E36" s="102">
        <f>8/9</f>
        <v>0.88888888888888884</v>
      </c>
      <c r="F36" s="158" t="s">
        <v>17</v>
      </c>
      <c r="G36" s="104" t="s">
        <v>17</v>
      </c>
      <c r="H36" s="159"/>
      <c r="I36" s="104"/>
      <c r="J36" s="160"/>
      <c r="K36" s="161"/>
      <c r="L36"/>
    </row>
    <row r="37" spans="1:12" ht="15.9" customHeight="1" thickBot="1" x14ac:dyDescent="0.35">
      <c r="A37" s="109"/>
      <c r="B37" s="157"/>
      <c r="C37" s="110">
        <v>7</v>
      </c>
      <c r="D37" s="130" t="s">
        <v>80</v>
      </c>
      <c r="E37" s="102">
        <f>8/9</f>
        <v>0.88888888888888884</v>
      </c>
      <c r="F37" s="158" t="s">
        <v>22</v>
      </c>
      <c r="G37" s="104" t="s">
        <v>17</v>
      </c>
      <c r="H37" s="159"/>
      <c r="I37" s="104"/>
      <c r="J37" s="160"/>
      <c r="K37" s="161"/>
      <c r="L37"/>
    </row>
    <row r="38" spans="1:12" ht="15.9" customHeight="1" x14ac:dyDescent="0.3">
      <c r="A38" s="109"/>
      <c r="B38" s="157"/>
      <c r="C38" s="110">
        <v>217</v>
      </c>
      <c r="D38" s="130" t="s">
        <v>32</v>
      </c>
      <c r="E38" s="102">
        <f>9/9</f>
        <v>1</v>
      </c>
      <c r="F38" s="158"/>
      <c r="G38" s="104" t="s">
        <v>17</v>
      </c>
      <c r="H38" s="159"/>
      <c r="I38" s="104"/>
      <c r="J38" s="160"/>
      <c r="K38" s="161"/>
      <c r="L38"/>
    </row>
    <row r="39" spans="1:12" ht="15.9" customHeight="1" thickBot="1" x14ac:dyDescent="0.35">
      <c r="A39" s="162"/>
      <c r="B39" s="163"/>
      <c r="C39" s="164"/>
      <c r="D39" s="143"/>
      <c r="E39" s="121"/>
      <c r="F39" s="165"/>
      <c r="G39" s="166"/>
      <c r="H39" s="167"/>
      <c r="I39" s="166"/>
      <c r="J39" s="168"/>
      <c r="K39" s="169"/>
      <c r="L39"/>
    </row>
    <row r="40" spans="1:12" ht="15.9" customHeight="1" x14ac:dyDescent="0.3">
      <c r="A40" s="3"/>
      <c r="B40" s="149"/>
      <c r="C40" s="100"/>
      <c r="D40" s="134"/>
      <c r="E40" s="102"/>
      <c r="F40" s="103"/>
      <c r="G40" s="113"/>
      <c r="H40" s="105"/>
      <c r="I40" s="113"/>
      <c r="J40" s="127"/>
      <c r="K40" s="128"/>
      <c r="L40"/>
    </row>
    <row r="41" spans="1:12" ht="15.9" customHeight="1" x14ac:dyDescent="0.3">
      <c r="A41" s="3"/>
      <c r="B41" s="157"/>
      <c r="C41" s="110"/>
      <c r="D41" s="130" t="s">
        <v>82</v>
      </c>
      <c r="E41" s="112"/>
      <c r="F41" s="103"/>
      <c r="G41" s="113"/>
      <c r="H41" s="105"/>
      <c r="I41" s="106"/>
      <c r="J41" s="114"/>
      <c r="K41" s="170"/>
      <c r="L41"/>
    </row>
    <row r="42" spans="1:12" ht="15.9" customHeight="1" x14ac:dyDescent="0.3">
      <c r="A42" s="3"/>
      <c r="B42" s="157"/>
      <c r="C42" s="110"/>
      <c r="D42" s="130" t="s">
        <v>57</v>
      </c>
      <c r="E42" s="112"/>
      <c r="F42" s="103"/>
      <c r="G42" s="113"/>
      <c r="H42" s="105"/>
      <c r="I42" s="106"/>
      <c r="J42" s="114"/>
      <c r="K42" s="170"/>
      <c r="L42"/>
    </row>
    <row r="43" spans="1:12" ht="15.9" customHeight="1" x14ac:dyDescent="0.3">
      <c r="A43" s="3"/>
      <c r="B43" s="157"/>
      <c r="C43" s="110"/>
      <c r="D43" s="130" t="s">
        <v>12</v>
      </c>
      <c r="E43" s="112"/>
      <c r="F43" s="103"/>
      <c r="G43" s="113"/>
      <c r="H43" s="105"/>
      <c r="I43" s="106"/>
      <c r="J43" s="114"/>
      <c r="K43" s="170"/>
      <c r="L43"/>
    </row>
    <row r="44" spans="1:12" ht="15.9" customHeight="1" x14ac:dyDescent="0.3">
      <c r="A44" s="3"/>
      <c r="B44" s="157"/>
      <c r="C44" s="110"/>
      <c r="D44" s="130" t="s">
        <v>83</v>
      </c>
      <c r="E44" s="112"/>
      <c r="F44" s="103"/>
      <c r="G44" s="113"/>
      <c r="H44" s="105"/>
      <c r="I44" s="106"/>
      <c r="J44" s="114"/>
      <c r="K44" s="170"/>
      <c r="L44"/>
    </row>
    <row r="45" spans="1:12" ht="15.9" customHeight="1" x14ac:dyDescent="0.3">
      <c r="A45" s="3"/>
      <c r="B45" s="157"/>
      <c r="C45" s="110"/>
      <c r="D45" s="130"/>
      <c r="E45" s="112"/>
      <c r="F45" s="145"/>
      <c r="G45" s="97"/>
      <c r="H45" s="146"/>
      <c r="I45" s="147"/>
      <c r="J45" s="148"/>
      <c r="K45" s="170"/>
      <c r="L45"/>
    </row>
    <row r="46" spans="1:12" ht="15.9" customHeight="1" thickBot="1" x14ac:dyDescent="0.35">
      <c r="A46" s="162"/>
      <c r="B46" s="163"/>
      <c r="C46" s="164"/>
      <c r="D46" s="143"/>
      <c r="E46" s="121"/>
      <c r="F46" s="171"/>
      <c r="G46" s="123"/>
      <c r="H46" s="167"/>
      <c r="I46" s="123"/>
      <c r="J46" s="124"/>
      <c r="K46" s="172"/>
      <c r="L46"/>
    </row>
    <row r="47" spans="1:12" ht="15.9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/>
    </row>
    <row r="48" spans="1:12" ht="14.4" x14ac:dyDescent="0.3">
      <c r="A48" s="17"/>
      <c r="B48" s="17"/>
      <c r="C48" s="17"/>
      <c r="D48" s="173"/>
      <c r="E48" s="174"/>
      <c r="F48" s="175"/>
      <c r="G48" s="17"/>
      <c r="H48" s="17"/>
      <c r="I48" s="17"/>
      <c r="J48" s="17"/>
      <c r="K48" s="17"/>
      <c r="L48"/>
    </row>
    <row r="49" spans="1:12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</row>
    <row r="50" spans="1:12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</row>
    <row r="51" spans="1:12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</row>
    <row r="52" spans="1:12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L15" sqref="L15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24.5546875" style="9" customWidth="1"/>
    <col min="4" max="4" width="24" style="9" customWidth="1"/>
    <col min="5" max="5" width="15.33203125" style="16" customWidth="1"/>
    <col min="6" max="6" width="5.5546875" style="18" customWidth="1"/>
    <col min="7" max="7" width="6.88671875" style="18" customWidth="1"/>
    <col min="8" max="8" width="7.88671875" style="18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24.5546875" style="9" customWidth="1"/>
    <col min="260" max="260" width="24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24.5546875" style="9" customWidth="1"/>
    <col min="516" max="516" width="24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24.5546875" style="9" customWidth="1"/>
    <col min="772" max="772" width="24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24.5546875" style="9" customWidth="1"/>
    <col min="1028" max="1028" width="24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24.5546875" style="9" customWidth="1"/>
    <col min="1284" max="1284" width="24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24.5546875" style="9" customWidth="1"/>
    <col min="1540" max="1540" width="24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24.5546875" style="9" customWidth="1"/>
    <col min="1796" max="1796" width="24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24.5546875" style="9" customWidth="1"/>
    <col min="2052" max="2052" width="24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24.5546875" style="9" customWidth="1"/>
    <col min="2308" max="2308" width="24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24.5546875" style="9" customWidth="1"/>
    <col min="2564" max="2564" width="24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24.5546875" style="9" customWidth="1"/>
    <col min="2820" max="2820" width="24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24.5546875" style="9" customWidth="1"/>
    <col min="3076" max="3076" width="24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24.5546875" style="9" customWidth="1"/>
    <col min="3332" max="3332" width="24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24.5546875" style="9" customWidth="1"/>
    <col min="3588" max="3588" width="24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24.5546875" style="9" customWidth="1"/>
    <col min="3844" max="3844" width="24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24.5546875" style="9" customWidth="1"/>
    <col min="4100" max="4100" width="24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24.5546875" style="9" customWidth="1"/>
    <col min="4356" max="4356" width="24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24.5546875" style="9" customWidth="1"/>
    <col min="4612" max="4612" width="24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24.5546875" style="9" customWidth="1"/>
    <col min="4868" max="4868" width="24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24.5546875" style="9" customWidth="1"/>
    <col min="5124" max="5124" width="24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24.5546875" style="9" customWidth="1"/>
    <col min="5380" max="5380" width="24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24.5546875" style="9" customWidth="1"/>
    <col min="5636" max="5636" width="24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24.5546875" style="9" customWidth="1"/>
    <col min="5892" max="5892" width="24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24.5546875" style="9" customWidth="1"/>
    <col min="6148" max="6148" width="24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24.5546875" style="9" customWidth="1"/>
    <col min="6404" max="6404" width="24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24.5546875" style="9" customWidth="1"/>
    <col min="6660" max="6660" width="24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24.5546875" style="9" customWidth="1"/>
    <col min="6916" max="6916" width="24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24.5546875" style="9" customWidth="1"/>
    <col min="7172" max="7172" width="24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24.5546875" style="9" customWidth="1"/>
    <col min="7428" max="7428" width="24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24.5546875" style="9" customWidth="1"/>
    <col min="7684" max="7684" width="24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24.5546875" style="9" customWidth="1"/>
    <col min="7940" max="7940" width="24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24.5546875" style="9" customWidth="1"/>
    <col min="8196" max="8196" width="24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24.5546875" style="9" customWidth="1"/>
    <col min="8452" max="8452" width="24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24.5546875" style="9" customWidth="1"/>
    <col min="8708" max="8708" width="24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24.5546875" style="9" customWidth="1"/>
    <col min="8964" max="8964" width="24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24.5546875" style="9" customWidth="1"/>
    <col min="9220" max="9220" width="24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24.5546875" style="9" customWidth="1"/>
    <col min="9476" max="9476" width="24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24.5546875" style="9" customWidth="1"/>
    <col min="9732" max="9732" width="24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24.5546875" style="9" customWidth="1"/>
    <col min="9988" max="9988" width="24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24.5546875" style="9" customWidth="1"/>
    <col min="10244" max="10244" width="24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24.5546875" style="9" customWidth="1"/>
    <col min="10500" max="10500" width="24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24.5546875" style="9" customWidth="1"/>
    <col min="10756" max="10756" width="24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24.5546875" style="9" customWidth="1"/>
    <col min="11012" max="11012" width="24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24.5546875" style="9" customWidth="1"/>
    <col min="11268" max="11268" width="24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24.5546875" style="9" customWidth="1"/>
    <col min="11524" max="11524" width="24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24.5546875" style="9" customWidth="1"/>
    <col min="11780" max="11780" width="24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24.5546875" style="9" customWidth="1"/>
    <col min="12036" max="12036" width="24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24.5546875" style="9" customWidth="1"/>
    <col min="12292" max="12292" width="24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24.5546875" style="9" customWidth="1"/>
    <col min="12548" max="12548" width="24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24.5546875" style="9" customWidth="1"/>
    <col min="12804" max="12804" width="24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24.5546875" style="9" customWidth="1"/>
    <col min="13060" max="13060" width="24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24.5546875" style="9" customWidth="1"/>
    <col min="13316" max="13316" width="24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24.5546875" style="9" customWidth="1"/>
    <col min="13572" max="13572" width="24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24.5546875" style="9" customWidth="1"/>
    <col min="13828" max="13828" width="24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24.5546875" style="9" customWidth="1"/>
    <col min="14084" max="14084" width="24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24.5546875" style="9" customWidth="1"/>
    <col min="14340" max="14340" width="24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24.5546875" style="9" customWidth="1"/>
    <col min="14596" max="14596" width="24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24.5546875" style="9" customWidth="1"/>
    <col min="14852" max="14852" width="24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24.5546875" style="9" customWidth="1"/>
    <col min="15108" max="15108" width="24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24.5546875" style="9" customWidth="1"/>
    <col min="15364" max="15364" width="24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24.5546875" style="9" customWidth="1"/>
    <col min="15620" max="15620" width="24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24.5546875" style="9" customWidth="1"/>
    <col min="15876" max="15876" width="24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24.5546875" style="9" customWidth="1"/>
    <col min="16132" max="16132" width="24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3" s="1" customFormat="1" ht="20.25" customHeight="1" x14ac:dyDescent="0.35">
      <c r="A1" s="84"/>
      <c r="B1" s="84"/>
      <c r="C1" s="85" t="s">
        <v>84</v>
      </c>
      <c r="D1" s="86"/>
      <c r="F1" s="87"/>
      <c r="G1" s="88"/>
      <c r="H1" s="87"/>
      <c r="I1" s="84"/>
      <c r="J1" s="80" t="s">
        <v>0</v>
      </c>
      <c r="K1"/>
    </row>
    <row r="2" spans="1:13" s="2" customFormat="1" ht="23.25" customHeight="1" thickBot="1" x14ac:dyDescent="0.45">
      <c r="A2" s="90"/>
      <c r="B2" s="90"/>
      <c r="C2" s="91"/>
      <c r="D2" s="92"/>
      <c r="E2" s="93"/>
      <c r="F2" s="93"/>
      <c r="G2" s="94"/>
      <c r="H2" s="93"/>
      <c r="I2" s="95"/>
      <c r="J2" s="81"/>
      <c r="K2"/>
    </row>
    <row r="3" spans="1:13" ht="14.4" x14ac:dyDescent="0.3">
      <c r="A3" s="4" t="s">
        <v>1</v>
      </c>
      <c r="B3" s="5" t="s">
        <v>2</v>
      </c>
      <c r="C3" s="6">
        <v>39607</v>
      </c>
      <c r="D3" s="52" t="s">
        <v>3</v>
      </c>
      <c r="E3" s="53" t="s">
        <v>4</v>
      </c>
      <c r="F3" s="53" t="s">
        <v>5</v>
      </c>
      <c r="G3" s="96" t="s">
        <v>62</v>
      </c>
      <c r="H3" s="7" t="s">
        <v>4</v>
      </c>
      <c r="I3" s="8" t="s">
        <v>5</v>
      </c>
      <c r="J3" s="81"/>
      <c r="K3"/>
    </row>
    <row r="4" spans="1:13" ht="15" thickBot="1" x14ac:dyDescent="0.35">
      <c r="A4" s="11"/>
      <c r="B4" s="11"/>
      <c r="C4" s="11"/>
      <c r="D4" s="54" t="s">
        <v>46</v>
      </c>
      <c r="E4" s="55" t="s">
        <v>6</v>
      </c>
      <c r="F4" s="97" t="s">
        <v>7</v>
      </c>
      <c r="G4" s="98" t="s">
        <v>63</v>
      </c>
      <c r="H4" s="13" t="s">
        <v>6</v>
      </c>
      <c r="I4" s="10" t="s">
        <v>7</v>
      </c>
      <c r="J4" s="82"/>
      <c r="K4"/>
    </row>
    <row r="5" spans="1:13" ht="15.9" customHeight="1" thickBot="1" x14ac:dyDescent="0.35">
      <c r="A5" s="99" t="s">
        <v>8</v>
      </c>
      <c r="B5" s="100">
        <v>212</v>
      </c>
      <c r="C5" s="101" t="s">
        <v>15</v>
      </c>
      <c r="D5" s="102">
        <f>9/9</f>
        <v>1</v>
      </c>
      <c r="E5" s="103"/>
      <c r="F5" s="104" t="s">
        <v>17</v>
      </c>
      <c r="G5" s="105"/>
      <c r="H5" s="106"/>
      <c r="I5" s="107">
        <v>102</v>
      </c>
      <c r="J5" s="108"/>
      <c r="K5"/>
    </row>
    <row r="6" spans="1:13" ht="15.9" customHeight="1" thickBot="1" x14ac:dyDescent="0.35">
      <c r="A6" s="109" t="s">
        <v>8</v>
      </c>
      <c r="B6" s="110">
        <v>59</v>
      </c>
      <c r="C6" s="111" t="s">
        <v>12</v>
      </c>
      <c r="D6" s="102">
        <f>9/9</f>
        <v>1</v>
      </c>
      <c r="E6" s="103"/>
      <c r="F6" s="113" t="s">
        <v>17</v>
      </c>
      <c r="G6" s="105"/>
      <c r="H6" s="106"/>
      <c r="I6" s="114"/>
      <c r="J6" s="115"/>
      <c r="K6"/>
    </row>
    <row r="7" spans="1:13" ht="15.9" customHeight="1" thickBot="1" x14ac:dyDescent="0.35">
      <c r="A7" s="109" t="s">
        <v>8</v>
      </c>
      <c r="B7" s="110">
        <v>48</v>
      </c>
      <c r="C7" s="116" t="s">
        <v>10</v>
      </c>
      <c r="D7" s="102">
        <f>8/9</f>
        <v>0.88888888888888884</v>
      </c>
      <c r="E7" s="103" t="s">
        <v>31</v>
      </c>
      <c r="F7" s="113" t="s">
        <v>17</v>
      </c>
      <c r="G7" s="105"/>
      <c r="H7" s="106" t="s">
        <v>42</v>
      </c>
      <c r="I7" s="54"/>
      <c r="J7" s="115"/>
      <c r="K7"/>
    </row>
    <row r="8" spans="1:13" ht="15.9" customHeight="1" thickBot="1" x14ac:dyDescent="0.35">
      <c r="A8" s="109" t="s">
        <v>8</v>
      </c>
      <c r="B8" s="110">
        <v>30</v>
      </c>
      <c r="C8" s="111" t="s">
        <v>25</v>
      </c>
      <c r="D8" s="102">
        <f>9/9</f>
        <v>1</v>
      </c>
      <c r="E8" s="103"/>
      <c r="F8" s="113" t="s">
        <v>17</v>
      </c>
      <c r="G8" s="105"/>
      <c r="H8" s="106" t="s">
        <v>36</v>
      </c>
      <c r="I8" s="114"/>
      <c r="J8" s="115"/>
      <c r="K8"/>
      <c r="M8" s="14"/>
    </row>
    <row r="9" spans="1:13" ht="15.9" customHeight="1" thickBot="1" x14ac:dyDescent="0.35">
      <c r="A9" s="109" t="s">
        <v>8</v>
      </c>
      <c r="B9" s="110">
        <v>4</v>
      </c>
      <c r="C9" s="116" t="s">
        <v>9</v>
      </c>
      <c r="D9" s="102">
        <f>9/9</f>
        <v>1</v>
      </c>
      <c r="E9" s="103"/>
      <c r="F9" s="113" t="s">
        <v>17</v>
      </c>
      <c r="G9" s="105"/>
      <c r="H9" s="106" t="s">
        <v>17</v>
      </c>
      <c r="I9" s="114"/>
      <c r="J9" s="115"/>
      <c r="K9"/>
      <c r="M9" s="14"/>
    </row>
    <row r="10" spans="1:13" ht="15.9" customHeight="1" x14ac:dyDescent="0.3">
      <c r="A10" s="109" t="s">
        <v>35</v>
      </c>
      <c r="B10" s="110">
        <v>61</v>
      </c>
      <c r="C10" s="116" t="s">
        <v>11</v>
      </c>
      <c r="D10" s="102">
        <f>9/9</f>
        <v>1</v>
      </c>
      <c r="E10" s="103"/>
      <c r="F10" s="113" t="s">
        <v>17</v>
      </c>
      <c r="G10" s="105"/>
      <c r="H10" s="106"/>
      <c r="I10" s="114"/>
      <c r="J10" s="115"/>
      <c r="K10"/>
    </row>
    <row r="11" spans="1:13" ht="15.9" customHeight="1" thickBot="1" x14ac:dyDescent="0.35">
      <c r="A11" s="118"/>
      <c r="B11" s="119"/>
      <c r="C11" s="120"/>
      <c r="D11" s="121"/>
      <c r="E11" s="12"/>
      <c r="F11" s="55"/>
      <c r="G11" s="122"/>
      <c r="H11" s="123"/>
      <c r="I11" s="124"/>
      <c r="J11" s="125"/>
      <c r="K11"/>
    </row>
    <row r="12" spans="1:13" ht="15.9" customHeight="1" x14ac:dyDescent="0.3">
      <c r="A12" s="99" t="s">
        <v>8</v>
      </c>
      <c r="B12" s="100">
        <v>53</v>
      </c>
      <c r="C12" s="176" t="s">
        <v>13</v>
      </c>
      <c r="D12" s="126">
        <f>12/12</f>
        <v>1</v>
      </c>
      <c r="E12" s="103"/>
      <c r="F12" s="113" t="s">
        <v>29</v>
      </c>
      <c r="G12" s="105"/>
      <c r="H12" s="106" t="s">
        <v>24</v>
      </c>
      <c r="I12" s="127"/>
      <c r="J12" s="108" t="s">
        <v>40</v>
      </c>
      <c r="K12"/>
      <c r="L12" s="15"/>
      <c r="M12" s="11"/>
    </row>
    <row r="13" spans="1:13" ht="15.9" customHeight="1" x14ac:dyDescent="0.3">
      <c r="A13" s="109" t="s">
        <v>8</v>
      </c>
      <c r="B13" s="110">
        <v>224</v>
      </c>
      <c r="C13" s="177" t="s">
        <v>14</v>
      </c>
      <c r="D13" s="126">
        <f>12/12</f>
        <v>1</v>
      </c>
      <c r="E13" s="103"/>
      <c r="F13" s="113" t="s">
        <v>29</v>
      </c>
      <c r="G13" s="105"/>
      <c r="H13" s="106" t="s">
        <v>85</v>
      </c>
      <c r="I13" s="114"/>
      <c r="J13" s="128"/>
      <c r="K13"/>
    </row>
    <row r="14" spans="1:13" ht="15.9" customHeight="1" x14ac:dyDescent="0.3">
      <c r="A14" s="109" t="s">
        <v>8</v>
      </c>
      <c r="B14" s="110">
        <v>217</v>
      </c>
      <c r="C14" s="130" t="s">
        <v>32</v>
      </c>
      <c r="D14" s="126">
        <f>11/12</f>
        <v>0.91666666666666663</v>
      </c>
      <c r="E14" s="103" t="s">
        <v>34</v>
      </c>
      <c r="F14" s="113" t="s">
        <v>29</v>
      </c>
      <c r="G14" s="105"/>
      <c r="H14" s="106" t="s">
        <v>29</v>
      </c>
      <c r="I14" s="114"/>
      <c r="J14" s="128"/>
      <c r="K14"/>
    </row>
    <row r="15" spans="1:13" ht="15.9" customHeight="1" x14ac:dyDescent="0.3">
      <c r="A15" s="109"/>
      <c r="B15" s="129">
        <v>29</v>
      </c>
      <c r="C15" s="130" t="s">
        <v>74</v>
      </c>
      <c r="D15" s="126">
        <f>12/12</f>
        <v>1</v>
      </c>
      <c r="E15" s="103"/>
      <c r="F15" s="113" t="s">
        <v>29</v>
      </c>
      <c r="G15" s="105"/>
      <c r="H15" s="106"/>
      <c r="I15" s="114"/>
      <c r="J15" s="128"/>
      <c r="K15"/>
    </row>
    <row r="16" spans="1:13" ht="15.9" customHeight="1" x14ac:dyDescent="0.3">
      <c r="A16" s="109"/>
      <c r="B16" s="110">
        <v>225</v>
      </c>
      <c r="C16" s="177" t="s">
        <v>27</v>
      </c>
      <c r="D16" s="126">
        <f>12/12</f>
        <v>1</v>
      </c>
      <c r="E16" s="103"/>
      <c r="F16" s="113" t="s">
        <v>29</v>
      </c>
      <c r="G16" s="105"/>
      <c r="H16" s="106"/>
      <c r="I16" s="114"/>
      <c r="J16" s="128"/>
      <c r="K16"/>
    </row>
    <row r="17" spans="1:18" ht="15.9" customHeight="1" x14ac:dyDescent="0.3">
      <c r="A17" s="109" t="s">
        <v>35</v>
      </c>
      <c r="B17" s="110">
        <v>232</v>
      </c>
      <c r="C17" s="177" t="s">
        <v>26</v>
      </c>
      <c r="D17" s="126">
        <f>12/12</f>
        <v>1</v>
      </c>
      <c r="E17" s="103"/>
      <c r="F17" s="113" t="s">
        <v>29</v>
      </c>
      <c r="G17" s="105"/>
      <c r="H17" s="106"/>
      <c r="I17" s="114"/>
      <c r="J17" s="128"/>
      <c r="K17"/>
    </row>
    <row r="18" spans="1:18" ht="15.9" customHeight="1" thickBot="1" x14ac:dyDescent="0.35">
      <c r="A18" s="118"/>
      <c r="B18" s="164"/>
      <c r="C18" s="178"/>
      <c r="D18" s="131"/>
      <c r="E18" s="12"/>
      <c r="F18" s="55"/>
      <c r="G18" s="122"/>
      <c r="H18" s="123"/>
      <c r="I18" s="124"/>
      <c r="J18" s="132"/>
      <c r="K18"/>
    </row>
    <row r="19" spans="1:18" ht="15.9" customHeight="1" thickBot="1" x14ac:dyDescent="0.35">
      <c r="A19" s="99"/>
      <c r="B19" s="179">
        <v>16</v>
      </c>
      <c r="C19" s="180" t="s">
        <v>70</v>
      </c>
      <c r="D19" s="181">
        <f>14/15</f>
        <v>0.93333333333333335</v>
      </c>
      <c r="E19" s="103" t="s">
        <v>41</v>
      </c>
      <c r="F19" s="113" t="s">
        <v>24</v>
      </c>
      <c r="G19" s="105"/>
      <c r="H19" s="106"/>
      <c r="I19" s="127"/>
      <c r="J19" s="182" t="s">
        <v>56</v>
      </c>
      <c r="K19"/>
    </row>
    <row r="20" spans="1:18" ht="15.9" customHeight="1" thickBot="1" x14ac:dyDescent="0.35">
      <c r="A20" s="109" t="s">
        <v>8</v>
      </c>
      <c r="B20" s="59">
        <v>63</v>
      </c>
      <c r="C20" s="183" t="s">
        <v>23</v>
      </c>
      <c r="D20" s="181">
        <f>14/15</f>
        <v>0.93333333333333335</v>
      </c>
      <c r="E20" s="103" t="s">
        <v>24</v>
      </c>
      <c r="F20" s="113" t="s">
        <v>24</v>
      </c>
      <c r="G20" s="105"/>
      <c r="H20" s="106" t="s">
        <v>31</v>
      </c>
      <c r="I20" s="114"/>
      <c r="J20" s="184"/>
      <c r="K20"/>
    </row>
    <row r="21" spans="1:18" ht="15.9" customHeight="1" thickBot="1" x14ac:dyDescent="0.35">
      <c r="A21" s="109"/>
      <c r="B21" s="58">
        <v>57</v>
      </c>
      <c r="C21" s="185" t="s">
        <v>68</v>
      </c>
      <c r="D21" s="181">
        <f>15/15</f>
        <v>1</v>
      </c>
      <c r="E21" s="103"/>
      <c r="F21" s="113" t="s">
        <v>24</v>
      </c>
      <c r="G21" s="105"/>
      <c r="H21" s="106"/>
      <c r="I21" s="114"/>
      <c r="J21" s="184"/>
      <c r="K21"/>
    </row>
    <row r="22" spans="1:18" ht="15.9" customHeight="1" thickBot="1" x14ac:dyDescent="0.35">
      <c r="A22" s="109"/>
      <c r="B22" s="59">
        <v>72</v>
      </c>
      <c r="C22" s="183" t="s">
        <v>72</v>
      </c>
      <c r="D22" s="181">
        <f>15/15</f>
        <v>1</v>
      </c>
      <c r="E22" s="103"/>
      <c r="F22" s="113" t="s">
        <v>24</v>
      </c>
      <c r="G22" s="105"/>
      <c r="H22" s="106"/>
      <c r="I22" s="114"/>
      <c r="J22" s="184"/>
      <c r="K22"/>
    </row>
    <row r="23" spans="1:18" ht="15.9" customHeight="1" thickBot="1" x14ac:dyDescent="0.35">
      <c r="A23" s="109" t="s">
        <v>8</v>
      </c>
      <c r="B23" s="59">
        <v>12</v>
      </c>
      <c r="C23" s="183" t="s">
        <v>73</v>
      </c>
      <c r="D23" s="181">
        <f>15/15</f>
        <v>1</v>
      </c>
      <c r="E23" s="103"/>
      <c r="F23" s="113" t="s">
        <v>24</v>
      </c>
      <c r="G23" s="105"/>
      <c r="H23" s="106"/>
      <c r="I23" s="56">
        <v>102</v>
      </c>
      <c r="J23" s="184"/>
      <c r="K23"/>
    </row>
    <row r="24" spans="1:18" ht="15.9" customHeight="1" x14ac:dyDescent="0.3">
      <c r="A24" s="109"/>
      <c r="B24" s="58">
        <v>226</v>
      </c>
      <c r="C24" s="185" t="s">
        <v>16</v>
      </c>
      <c r="D24" s="181">
        <f>15/15</f>
        <v>1</v>
      </c>
      <c r="E24" s="103"/>
      <c r="F24" s="113" t="s">
        <v>24</v>
      </c>
      <c r="G24" s="105"/>
      <c r="H24" s="106"/>
      <c r="I24" s="114"/>
      <c r="J24" s="184"/>
      <c r="K24"/>
    </row>
    <row r="25" spans="1:18" ht="15.9" customHeight="1" thickBot="1" x14ac:dyDescent="0.35">
      <c r="A25" s="118"/>
      <c r="B25" s="186"/>
      <c r="C25" s="143"/>
      <c r="D25" s="139"/>
      <c r="E25" s="12"/>
      <c r="F25" s="55"/>
      <c r="G25" s="122"/>
      <c r="H25" s="123"/>
      <c r="I25" s="124"/>
      <c r="J25" s="187"/>
      <c r="K25"/>
    </row>
    <row r="26" spans="1:18" ht="15.9" customHeight="1" thickBot="1" x14ac:dyDescent="0.35">
      <c r="A26" s="99"/>
      <c r="B26" s="133">
        <v>17</v>
      </c>
      <c r="C26" s="134" t="s">
        <v>19</v>
      </c>
      <c r="D26" s="135">
        <f>9/9</f>
        <v>1</v>
      </c>
      <c r="E26" s="103"/>
      <c r="F26" s="113" t="s">
        <v>17</v>
      </c>
      <c r="G26" s="105"/>
      <c r="H26" s="106"/>
      <c r="I26" s="127"/>
      <c r="J26" s="108"/>
      <c r="K26"/>
    </row>
    <row r="27" spans="1:18" ht="15.9" customHeight="1" thickBot="1" x14ac:dyDescent="0.35">
      <c r="A27" s="109"/>
      <c r="B27" s="129">
        <v>9</v>
      </c>
      <c r="C27" s="130" t="s">
        <v>18</v>
      </c>
      <c r="D27" s="135">
        <f>6/9</f>
        <v>0.66666666666666663</v>
      </c>
      <c r="E27" s="103" t="s">
        <v>86</v>
      </c>
      <c r="F27" s="113" t="s">
        <v>17</v>
      </c>
      <c r="G27" s="105"/>
      <c r="H27" s="106"/>
      <c r="I27" s="114"/>
      <c r="J27" s="136"/>
      <c r="K27"/>
    </row>
    <row r="28" spans="1:18" ht="15.9" customHeight="1" thickBot="1" x14ac:dyDescent="0.35">
      <c r="A28" s="109"/>
      <c r="B28" s="129">
        <v>23</v>
      </c>
      <c r="C28" s="130" t="s">
        <v>77</v>
      </c>
      <c r="D28" s="135">
        <f>9/9</f>
        <v>1</v>
      </c>
      <c r="E28" s="103"/>
      <c r="F28" s="113" t="s">
        <v>17</v>
      </c>
      <c r="G28" s="105"/>
      <c r="H28" s="106" t="s">
        <v>87</v>
      </c>
      <c r="I28" s="114"/>
      <c r="J28" s="136"/>
      <c r="K28"/>
      <c r="R28" s="16"/>
    </row>
    <row r="29" spans="1:18" ht="15.9" customHeight="1" thickBot="1" x14ac:dyDescent="0.35">
      <c r="A29" s="109"/>
      <c r="B29" s="110">
        <v>7</v>
      </c>
      <c r="C29" s="130" t="s">
        <v>80</v>
      </c>
      <c r="D29" s="135">
        <f>8/9</f>
        <v>0.88888888888888884</v>
      </c>
      <c r="E29" s="103" t="s">
        <v>42</v>
      </c>
      <c r="F29" s="113" t="s">
        <v>17</v>
      </c>
      <c r="G29" s="105"/>
      <c r="H29" s="106"/>
      <c r="I29" s="114"/>
      <c r="J29" s="136"/>
      <c r="K29"/>
    </row>
    <row r="30" spans="1:18" ht="15.9" customHeight="1" thickBot="1" x14ac:dyDescent="0.35">
      <c r="A30" s="109"/>
      <c r="B30" s="129">
        <v>31</v>
      </c>
      <c r="C30" s="130" t="s">
        <v>21</v>
      </c>
      <c r="D30" s="135">
        <f>9/9</f>
        <v>1</v>
      </c>
      <c r="E30" s="103"/>
      <c r="F30" s="113" t="s">
        <v>17</v>
      </c>
      <c r="G30" s="105"/>
      <c r="H30" s="106"/>
      <c r="I30" s="114"/>
      <c r="J30" s="136"/>
      <c r="K30"/>
    </row>
    <row r="31" spans="1:18" ht="15.9" customHeight="1" x14ac:dyDescent="0.3">
      <c r="A31" s="109" t="s">
        <v>35</v>
      </c>
      <c r="B31" s="129">
        <v>38</v>
      </c>
      <c r="C31" s="130" t="s">
        <v>78</v>
      </c>
      <c r="D31" s="135">
        <f>9/9</f>
        <v>1</v>
      </c>
      <c r="E31" s="103"/>
      <c r="F31" s="113" t="s">
        <v>17</v>
      </c>
      <c r="G31" s="105"/>
      <c r="H31" s="106"/>
      <c r="I31" s="114"/>
      <c r="J31" s="136"/>
      <c r="K31"/>
    </row>
    <row r="32" spans="1:18" ht="15.9" customHeight="1" thickBot="1" x14ac:dyDescent="0.35">
      <c r="A32" s="118"/>
      <c r="B32" s="142"/>
      <c r="C32" s="143"/>
      <c r="D32" s="144"/>
      <c r="E32" s="145"/>
      <c r="F32" s="97"/>
      <c r="G32" s="146"/>
      <c r="H32" s="147"/>
      <c r="I32" s="148"/>
      <c r="J32" s="136"/>
      <c r="K32"/>
    </row>
    <row r="33" spans="1:11" ht="15.9" customHeight="1" thickBot="1" x14ac:dyDescent="0.35">
      <c r="A33" s="149"/>
      <c r="B33" s="150"/>
      <c r="C33" s="151" t="s">
        <v>88</v>
      </c>
      <c r="D33" s="102">
        <f>9/9</f>
        <v>1</v>
      </c>
      <c r="E33" s="152"/>
      <c r="F33" s="153" t="s">
        <v>17</v>
      </c>
      <c r="G33" s="154"/>
      <c r="H33" s="153" t="s">
        <v>38</v>
      </c>
      <c r="I33" s="155"/>
      <c r="J33" s="156"/>
      <c r="K33"/>
    </row>
    <row r="34" spans="1:11" ht="15.9" customHeight="1" thickBot="1" x14ac:dyDescent="0.35">
      <c r="A34" s="157"/>
      <c r="B34" s="110"/>
      <c r="C34" s="130" t="s">
        <v>89</v>
      </c>
      <c r="D34" s="102">
        <f>9/9</f>
        <v>1</v>
      </c>
      <c r="E34" s="158"/>
      <c r="F34" s="104" t="s">
        <v>17</v>
      </c>
      <c r="G34" s="159"/>
      <c r="H34" s="104"/>
      <c r="I34" s="160"/>
      <c r="J34" s="161"/>
      <c r="K34"/>
    </row>
    <row r="35" spans="1:11" ht="15.9" customHeight="1" thickBot="1" x14ac:dyDescent="0.35">
      <c r="A35" s="157"/>
      <c r="B35" s="110"/>
      <c r="C35" s="130"/>
      <c r="D35" s="102"/>
      <c r="E35" s="158"/>
      <c r="F35" s="104"/>
      <c r="G35" s="159"/>
      <c r="H35" s="104"/>
      <c r="I35" s="160"/>
      <c r="J35" s="161"/>
      <c r="K35"/>
    </row>
    <row r="36" spans="1:11" ht="15.9" customHeight="1" thickBot="1" x14ac:dyDescent="0.35">
      <c r="A36" s="157"/>
      <c r="B36" s="150"/>
      <c r="C36" s="151"/>
      <c r="D36" s="102"/>
      <c r="E36" s="158"/>
      <c r="F36" s="104"/>
      <c r="G36" s="159"/>
      <c r="H36" s="104"/>
      <c r="I36" s="160"/>
      <c r="J36" s="161"/>
      <c r="K36"/>
    </row>
    <row r="37" spans="1:11" ht="15.9" customHeight="1" thickBot="1" x14ac:dyDescent="0.35">
      <c r="A37" s="157"/>
      <c r="B37" s="110"/>
      <c r="C37" s="130"/>
      <c r="D37" s="102"/>
      <c r="E37" s="158"/>
      <c r="F37" s="104"/>
      <c r="G37" s="159"/>
      <c r="H37" s="104"/>
      <c r="I37" s="160"/>
      <c r="J37" s="161"/>
      <c r="K37"/>
    </row>
    <row r="38" spans="1:11" ht="15.9" customHeight="1" x14ac:dyDescent="0.3">
      <c r="A38" s="157"/>
      <c r="B38" s="110"/>
      <c r="C38" s="130"/>
      <c r="D38" s="102"/>
      <c r="E38" s="158"/>
      <c r="F38" s="104"/>
      <c r="G38" s="159"/>
      <c r="H38" s="104"/>
      <c r="I38" s="160"/>
      <c r="J38" s="161"/>
      <c r="K38"/>
    </row>
    <row r="39" spans="1:11" ht="15.9" customHeight="1" thickBot="1" x14ac:dyDescent="0.35">
      <c r="A39" s="163"/>
      <c r="B39" s="110"/>
      <c r="C39" s="116"/>
      <c r="D39" s="121"/>
      <c r="E39" s="165"/>
      <c r="F39" s="166"/>
      <c r="G39" s="167"/>
      <c r="H39" s="166"/>
      <c r="I39" s="168"/>
      <c r="J39" s="169"/>
      <c r="K39"/>
    </row>
    <row r="40" spans="1:11" ht="15.9" customHeight="1" x14ac:dyDescent="0.3">
      <c r="A40" s="149"/>
      <c r="B40" s="100"/>
      <c r="C40" s="134"/>
      <c r="D40" s="102"/>
      <c r="E40" s="103"/>
      <c r="F40" s="113"/>
      <c r="G40" s="105"/>
      <c r="H40" s="113"/>
      <c r="I40" s="127"/>
      <c r="J40" s="128"/>
      <c r="K40"/>
    </row>
    <row r="41" spans="1:11" ht="15.9" customHeight="1" x14ac:dyDescent="0.3">
      <c r="A41" s="157"/>
      <c r="B41" s="110"/>
      <c r="C41" s="130" t="s">
        <v>82</v>
      </c>
      <c r="D41" s="112"/>
      <c r="E41" s="103"/>
      <c r="F41" s="113"/>
      <c r="G41" s="105"/>
      <c r="H41" s="106"/>
      <c r="I41" s="114"/>
      <c r="J41" s="170"/>
      <c r="K41"/>
    </row>
    <row r="42" spans="1:11" ht="15.9" customHeight="1" x14ac:dyDescent="0.3">
      <c r="A42" s="157"/>
      <c r="B42" s="110"/>
      <c r="C42" s="130" t="s">
        <v>10</v>
      </c>
      <c r="D42" s="112"/>
      <c r="E42" s="103"/>
      <c r="F42" s="113"/>
      <c r="G42" s="105"/>
      <c r="H42" s="106"/>
      <c r="I42" s="114"/>
      <c r="J42" s="170"/>
      <c r="K42"/>
    </row>
    <row r="43" spans="1:11" ht="15.9" customHeight="1" x14ac:dyDescent="0.3">
      <c r="A43" s="157"/>
      <c r="B43" s="110"/>
      <c r="C43" s="130" t="s">
        <v>32</v>
      </c>
      <c r="D43" s="112"/>
      <c r="E43" s="103"/>
      <c r="F43" s="113"/>
      <c r="G43" s="105"/>
      <c r="H43" s="106"/>
      <c r="I43" s="114"/>
      <c r="J43" s="170"/>
      <c r="K43"/>
    </row>
    <row r="44" spans="1:11" ht="15.9" customHeight="1" x14ac:dyDescent="0.3">
      <c r="A44" s="157"/>
      <c r="B44" s="110"/>
      <c r="C44" s="130" t="s">
        <v>90</v>
      </c>
      <c r="D44" s="112"/>
      <c r="E44" s="103"/>
      <c r="F44" s="113"/>
      <c r="G44" s="105"/>
      <c r="H44" s="106"/>
      <c r="I44" s="114"/>
      <c r="J44" s="170"/>
      <c r="K44"/>
    </row>
    <row r="45" spans="1:11" ht="15.9" customHeight="1" x14ac:dyDescent="0.3">
      <c r="A45" s="157"/>
      <c r="B45" s="110"/>
      <c r="C45" s="130"/>
      <c r="D45" s="112"/>
      <c r="E45" s="145"/>
      <c r="F45" s="97"/>
      <c r="G45" s="146"/>
      <c r="H45" s="147"/>
      <c r="I45" s="148"/>
      <c r="J45" s="170"/>
      <c r="K45"/>
    </row>
    <row r="46" spans="1:11" ht="15.9" customHeight="1" thickBot="1" x14ac:dyDescent="0.35">
      <c r="A46" s="163"/>
      <c r="B46" s="164"/>
      <c r="C46" s="143"/>
      <c r="D46" s="121"/>
      <c r="E46" s="171"/>
      <c r="F46" s="123"/>
      <c r="G46" s="167"/>
      <c r="H46" s="123"/>
      <c r="I46" s="124"/>
      <c r="J46" s="172"/>
      <c r="K46"/>
    </row>
    <row r="47" spans="1:11" ht="15.9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/>
    </row>
    <row r="48" spans="1:11" ht="14.4" x14ac:dyDescent="0.3">
      <c r="A48" s="17"/>
      <c r="B48" s="17"/>
      <c r="C48" s="17"/>
      <c r="D48" s="173"/>
      <c r="E48" s="174"/>
      <c r="F48" s="175"/>
      <c r="G48" s="17"/>
      <c r="H48" s="17"/>
      <c r="I48" s="17"/>
      <c r="J48" s="17"/>
      <c r="K48"/>
    </row>
    <row r="49" spans="1:11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/>
    </row>
    <row r="50" spans="1:11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/>
    </row>
    <row r="51" spans="1:11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/>
    </row>
    <row r="52" spans="1:11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/>
    </row>
    <row r="53" spans="1:11" ht="14.4" x14ac:dyDescent="0.3">
      <c r="A53"/>
      <c r="B53"/>
      <c r="C53"/>
      <c r="D53"/>
      <c r="E53"/>
      <c r="F53"/>
      <c r="G53"/>
      <c r="H53"/>
      <c r="I53"/>
      <c r="J53"/>
      <c r="K53"/>
    </row>
    <row r="54" spans="1:11" ht="14.4" x14ac:dyDescent="0.3">
      <c r="A54"/>
      <c r="B54"/>
      <c r="C54"/>
      <c r="D54"/>
      <c r="E54"/>
      <c r="F54"/>
      <c r="G54"/>
      <c r="H54"/>
      <c r="I54"/>
      <c r="J54"/>
      <c r="K54"/>
    </row>
    <row r="55" spans="1:11" ht="14.4" x14ac:dyDescent="0.3">
      <c r="A55"/>
      <c r="B55"/>
      <c r="C55"/>
      <c r="D55"/>
      <c r="E55"/>
      <c r="F55"/>
      <c r="G55"/>
      <c r="H55"/>
      <c r="I55"/>
      <c r="J55"/>
      <c r="K55"/>
    </row>
    <row r="56" spans="1:11" ht="14.4" x14ac:dyDescent="0.3">
      <c r="A56"/>
      <c r="B56"/>
      <c r="C56"/>
      <c r="D56"/>
      <c r="E56"/>
      <c r="F56"/>
      <c r="G56"/>
      <c r="H56"/>
      <c r="I56"/>
      <c r="J56"/>
      <c r="K56"/>
    </row>
    <row r="57" spans="1:11" ht="14.4" x14ac:dyDescent="0.3">
      <c r="A57"/>
      <c r="B57"/>
      <c r="C57"/>
      <c r="D57"/>
      <c r="E57"/>
      <c r="F57"/>
      <c r="G57"/>
      <c r="H57"/>
      <c r="I57"/>
      <c r="J57"/>
      <c r="K57"/>
    </row>
    <row r="58" spans="1:11" ht="14.4" x14ac:dyDescent="0.3">
      <c r="A58"/>
      <c r="B58"/>
      <c r="C58"/>
      <c r="D58"/>
      <c r="E58"/>
      <c r="F58"/>
      <c r="G58"/>
      <c r="H58"/>
      <c r="I58"/>
      <c r="J58"/>
      <c r="K58"/>
    </row>
    <row r="59" spans="1:11" ht="14.4" x14ac:dyDescent="0.3">
      <c r="B59"/>
      <c r="C59"/>
      <c r="D59"/>
      <c r="E59"/>
      <c r="F59"/>
      <c r="G59"/>
      <c r="H59"/>
      <c r="I59"/>
      <c r="J59"/>
      <c r="K59"/>
    </row>
  </sheetData>
  <mergeCells count="7">
    <mergeCell ref="J40:J46"/>
    <mergeCell ref="J1:J4"/>
    <mergeCell ref="J5:J11"/>
    <mergeCell ref="J12:J18"/>
    <mergeCell ref="J19:J25"/>
    <mergeCell ref="J26:J32"/>
    <mergeCell ref="J33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M23" sqref="M23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5.5546875" style="18" customWidth="1"/>
    <col min="7" max="7" width="6.88671875" style="18" customWidth="1"/>
    <col min="8" max="8" width="7.88671875" style="18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83"/>
      <c r="B1" s="84"/>
      <c r="C1" s="84"/>
      <c r="D1" s="85" t="s">
        <v>91</v>
      </c>
      <c r="E1" s="86"/>
      <c r="G1" s="87"/>
      <c r="H1" s="88"/>
      <c r="I1" s="87"/>
      <c r="J1" s="84"/>
      <c r="K1" s="80"/>
      <c r="L1"/>
    </row>
    <row r="2" spans="1:14" s="2" customFormat="1" ht="23.25" customHeight="1" thickBot="1" x14ac:dyDescent="0.45">
      <c r="A2" s="89"/>
      <c r="B2" s="90"/>
      <c r="C2" s="90"/>
      <c r="D2" s="91"/>
      <c r="E2" s="92"/>
      <c r="F2" s="93"/>
      <c r="G2" s="93"/>
      <c r="H2" s="94"/>
      <c r="I2" s="93"/>
      <c r="J2" s="95"/>
      <c r="K2" s="81"/>
      <c r="L2"/>
    </row>
    <row r="3" spans="1:14" ht="14.4" x14ac:dyDescent="0.3">
      <c r="A3" s="3"/>
      <c r="B3" s="4" t="s">
        <v>1</v>
      </c>
      <c r="C3" s="5" t="s">
        <v>2</v>
      </c>
      <c r="D3" s="6">
        <v>39663</v>
      </c>
      <c r="E3" s="52" t="s">
        <v>3</v>
      </c>
      <c r="F3" s="53" t="s">
        <v>4</v>
      </c>
      <c r="G3" s="53" t="s">
        <v>5</v>
      </c>
      <c r="H3" s="96" t="s">
        <v>62</v>
      </c>
      <c r="I3" s="7" t="s">
        <v>4</v>
      </c>
      <c r="J3" s="8" t="s">
        <v>5</v>
      </c>
      <c r="K3" s="81"/>
      <c r="L3"/>
    </row>
    <row r="4" spans="1:14" ht="15" thickBot="1" x14ac:dyDescent="0.35">
      <c r="A4" s="10"/>
      <c r="B4" s="120"/>
      <c r="C4" s="120"/>
      <c r="D4" s="120"/>
      <c r="E4" s="54" t="s">
        <v>46</v>
      </c>
      <c r="F4" s="55" t="s">
        <v>6</v>
      </c>
      <c r="G4" s="97" t="s">
        <v>7</v>
      </c>
      <c r="H4" s="98" t="s">
        <v>63</v>
      </c>
      <c r="I4" s="13" t="s">
        <v>6</v>
      </c>
      <c r="J4" s="10" t="s">
        <v>7</v>
      </c>
      <c r="K4" s="82"/>
      <c r="L4"/>
    </row>
    <row r="5" spans="1:14" ht="15.9" customHeight="1" thickBot="1" x14ac:dyDescent="0.35">
      <c r="A5" s="3"/>
      <c r="B5" s="54"/>
      <c r="C5" s="100">
        <v>212</v>
      </c>
      <c r="D5" s="101" t="s">
        <v>15</v>
      </c>
      <c r="E5" s="102">
        <f>8/9</f>
        <v>0.88888888888888884</v>
      </c>
      <c r="F5" s="103" t="s">
        <v>17</v>
      </c>
      <c r="G5" s="104" t="s">
        <v>17</v>
      </c>
      <c r="H5" s="105"/>
      <c r="I5" s="106"/>
      <c r="J5" s="107">
        <v>102</v>
      </c>
      <c r="K5" s="108"/>
      <c r="L5"/>
    </row>
    <row r="6" spans="1:14" ht="15.9" customHeight="1" thickBot="1" x14ac:dyDescent="0.35">
      <c r="A6" s="3"/>
      <c r="B6" s="54"/>
      <c r="C6" s="110">
        <v>59</v>
      </c>
      <c r="D6" s="111" t="s">
        <v>12</v>
      </c>
      <c r="E6" s="102">
        <f>9/9</f>
        <v>1</v>
      </c>
      <c r="F6" s="103"/>
      <c r="G6" s="113" t="s">
        <v>17</v>
      </c>
      <c r="H6" s="105"/>
      <c r="I6" s="106"/>
      <c r="J6" s="114"/>
      <c r="K6" s="115"/>
      <c r="L6"/>
    </row>
    <row r="7" spans="1:14" ht="15.9" customHeight="1" thickBot="1" x14ac:dyDescent="0.35">
      <c r="A7" s="3"/>
      <c r="B7" s="54"/>
      <c r="C7" s="110">
        <v>48</v>
      </c>
      <c r="D7" s="116" t="s">
        <v>10</v>
      </c>
      <c r="E7" s="102">
        <f>9/9</f>
        <v>1</v>
      </c>
      <c r="F7" s="103"/>
      <c r="G7" s="113" t="s">
        <v>17</v>
      </c>
      <c r="H7" s="105"/>
      <c r="I7" s="106"/>
      <c r="J7" s="117">
        <v>102</v>
      </c>
      <c r="K7" s="115"/>
      <c r="L7"/>
    </row>
    <row r="8" spans="1:14" ht="15.9" customHeight="1" thickBot="1" x14ac:dyDescent="0.35">
      <c r="A8" s="3"/>
      <c r="B8" s="54"/>
      <c r="C8" s="110">
        <v>30</v>
      </c>
      <c r="D8" s="111" t="s">
        <v>25</v>
      </c>
      <c r="E8" s="102">
        <f>8/9</f>
        <v>0.88888888888888884</v>
      </c>
      <c r="F8" s="103" t="s">
        <v>33</v>
      </c>
      <c r="G8" s="113" t="s">
        <v>17</v>
      </c>
      <c r="H8" s="105"/>
      <c r="I8" s="106" t="s">
        <v>17</v>
      </c>
      <c r="J8" s="114"/>
      <c r="K8" s="115"/>
      <c r="L8"/>
      <c r="N8" s="14"/>
    </row>
    <row r="9" spans="1:14" ht="15.9" customHeight="1" thickBot="1" x14ac:dyDescent="0.35">
      <c r="A9" s="3"/>
      <c r="B9" s="54"/>
      <c r="C9" s="110">
        <v>4</v>
      </c>
      <c r="D9" s="116" t="s">
        <v>9</v>
      </c>
      <c r="E9" s="102">
        <f>8/9</f>
        <v>0.88888888888888884</v>
      </c>
      <c r="F9" s="103" t="s">
        <v>33</v>
      </c>
      <c r="G9" s="113" t="s">
        <v>17</v>
      </c>
      <c r="H9" s="105"/>
      <c r="I9" s="106"/>
      <c r="J9" s="56">
        <v>102</v>
      </c>
      <c r="K9" s="115"/>
      <c r="L9"/>
      <c r="N9" s="14"/>
    </row>
    <row r="10" spans="1:14" ht="15.9" customHeight="1" thickBot="1" x14ac:dyDescent="0.35">
      <c r="A10" s="3"/>
      <c r="B10" s="54"/>
      <c r="C10" s="110">
        <v>61</v>
      </c>
      <c r="D10" s="116" t="s">
        <v>11</v>
      </c>
      <c r="E10" s="102">
        <f>9/9</f>
        <v>1</v>
      </c>
      <c r="F10" s="103"/>
      <c r="G10" s="113" t="s">
        <v>17</v>
      </c>
      <c r="H10" s="105"/>
      <c r="I10" s="106"/>
      <c r="J10" s="56">
        <v>102</v>
      </c>
      <c r="K10" s="115"/>
      <c r="L10"/>
    </row>
    <row r="11" spans="1:14" ht="15.9" customHeight="1" thickBot="1" x14ac:dyDescent="0.35">
      <c r="A11" s="10"/>
      <c r="B11" s="188"/>
      <c r="C11" s="189"/>
      <c r="D11" s="190"/>
      <c r="E11" s="102"/>
      <c r="F11" s="12"/>
      <c r="G11" s="55"/>
      <c r="H11" s="122"/>
      <c r="I11" s="123"/>
      <c r="J11" s="124"/>
      <c r="K11" s="125"/>
      <c r="L11"/>
    </row>
    <row r="12" spans="1:14" ht="15.9" customHeight="1" thickBot="1" x14ac:dyDescent="0.35">
      <c r="A12" s="3"/>
      <c r="B12" s="54"/>
      <c r="C12" s="100">
        <v>53</v>
      </c>
      <c r="D12" s="176" t="s">
        <v>13</v>
      </c>
      <c r="E12" s="102">
        <f>8/9</f>
        <v>0.88888888888888884</v>
      </c>
      <c r="F12" s="103" t="s">
        <v>48</v>
      </c>
      <c r="G12" s="113" t="s">
        <v>17</v>
      </c>
      <c r="H12" s="105"/>
      <c r="I12" s="106" t="s">
        <v>55</v>
      </c>
      <c r="J12" s="127"/>
      <c r="K12" s="108"/>
      <c r="L12"/>
      <c r="M12" s="15"/>
      <c r="N12" s="11"/>
    </row>
    <row r="13" spans="1:14" ht="15.9" customHeight="1" thickBot="1" x14ac:dyDescent="0.35">
      <c r="A13" s="3"/>
      <c r="B13" s="54"/>
      <c r="C13" s="110">
        <v>224</v>
      </c>
      <c r="D13" s="177" t="s">
        <v>14</v>
      </c>
      <c r="E13" s="102">
        <f>9/9</f>
        <v>1</v>
      </c>
      <c r="F13" s="103"/>
      <c r="G13" s="113" t="s">
        <v>17</v>
      </c>
      <c r="H13" s="105"/>
      <c r="I13" s="106" t="s">
        <v>22</v>
      </c>
      <c r="J13" s="114"/>
      <c r="K13" s="128"/>
      <c r="L13"/>
    </row>
    <row r="14" spans="1:14" ht="15.9" customHeight="1" thickBot="1" x14ac:dyDescent="0.35">
      <c r="A14" s="3"/>
      <c r="B14" s="54"/>
      <c r="C14" s="110">
        <v>217</v>
      </c>
      <c r="D14" s="130" t="s">
        <v>32</v>
      </c>
      <c r="E14" s="102">
        <f>9/9</f>
        <v>1</v>
      </c>
      <c r="F14" s="103"/>
      <c r="G14" s="113" t="s">
        <v>17</v>
      </c>
      <c r="H14" s="105"/>
      <c r="I14" s="106" t="s">
        <v>28</v>
      </c>
      <c r="J14" s="114"/>
      <c r="K14" s="128"/>
      <c r="L14"/>
    </row>
    <row r="15" spans="1:14" ht="15.9" customHeight="1" thickBot="1" x14ac:dyDescent="0.35">
      <c r="A15" s="3"/>
      <c r="B15" s="54"/>
      <c r="C15" s="110">
        <v>225</v>
      </c>
      <c r="D15" s="177" t="s">
        <v>27</v>
      </c>
      <c r="E15" s="102">
        <f>8/9</f>
        <v>0.88888888888888884</v>
      </c>
      <c r="F15" s="103" t="s">
        <v>42</v>
      </c>
      <c r="G15" s="113" t="s">
        <v>17</v>
      </c>
      <c r="H15" s="105"/>
      <c r="I15" s="106"/>
      <c r="J15" s="114"/>
      <c r="K15" s="128"/>
      <c r="L15"/>
    </row>
    <row r="16" spans="1:14" ht="15.9" customHeight="1" thickBot="1" x14ac:dyDescent="0.35">
      <c r="A16" s="3"/>
      <c r="B16" s="54"/>
      <c r="C16" s="110">
        <v>66</v>
      </c>
      <c r="D16" s="130" t="s">
        <v>30</v>
      </c>
      <c r="E16" s="102">
        <f>9/9</f>
        <v>1</v>
      </c>
      <c r="F16" s="103"/>
      <c r="G16" s="113" t="s">
        <v>17</v>
      </c>
      <c r="H16" s="105"/>
      <c r="I16" s="106"/>
      <c r="J16" s="114"/>
      <c r="K16" s="128"/>
      <c r="L16"/>
    </row>
    <row r="17" spans="1:19" ht="15.9" customHeight="1" thickBot="1" x14ac:dyDescent="0.35">
      <c r="A17" s="3"/>
      <c r="B17" s="54"/>
      <c r="C17" s="110">
        <v>63</v>
      </c>
      <c r="D17" s="177" t="s">
        <v>23</v>
      </c>
      <c r="E17" s="102">
        <f>9/9</f>
        <v>1</v>
      </c>
      <c r="F17" s="103"/>
      <c r="G17" s="113" t="s">
        <v>17</v>
      </c>
      <c r="H17" s="105"/>
      <c r="I17" s="106" t="s">
        <v>92</v>
      </c>
      <c r="J17" s="114"/>
      <c r="K17" s="128"/>
      <c r="L17"/>
    </row>
    <row r="18" spans="1:19" ht="15.9" customHeight="1" thickBot="1" x14ac:dyDescent="0.35">
      <c r="A18" s="10"/>
      <c r="B18" s="188"/>
      <c r="C18" s="164"/>
      <c r="D18" s="178"/>
      <c r="E18" s="102"/>
      <c r="F18" s="12"/>
      <c r="G18" s="55"/>
      <c r="H18" s="122"/>
      <c r="I18" s="123"/>
      <c r="J18" s="124"/>
      <c r="K18" s="132"/>
      <c r="L18"/>
    </row>
    <row r="19" spans="1:19" ht="15.9" customHeight="1" thickBot="1" x14ac:dyDescent="0.35">
      <c r="A19" s="3"/>
      <c r="B19" s="54"/>
      <c r="C19" s="133">
        <v>16</v>
      </c>
      <c r="D19" s="134" t="s">
        <v>70</v>
      </c>
      <c r="E19" s="102">
        <f>7/9</f>
        <v>0.77777777777777779</v>
      </c>
      <c r="F19" s="103" t="s">
        <v>93</v>
      </c>
      <c r="G19" s="113" t="s">
        <v>17</v>
      </c>
      <c r="H19" s="105"/>
      <c r="I19" s="106" t="s">
        <v>43</v>
      </c>
      <c r="J19" s="127"/>
      <c r="K19" s="108"/>
      <c r="L19"/>
    </row>
    <row r="20" spans="1:19" ht="15.9" customHeight="1" thickBot="1" x14ac:dyDescent="0.35">
      <c r="A20" s="3"/>
      <c r="B20" s="54"/>
      <c r="C20" s="129">
        <v>38</v>
      </c>
      <c r="D20" s="130" t="s">
        <v>78</v>
      </c>
      <c r="E20" s="102">
        <f>8/9</f>
        <v>0.88888888888888884</v>
      </c>
      <c r="F20" s="103" t="s">
        <v>33</v>
      </c>
      <c r="G20" s="113" t="s">
        <v>17</v>
      </c>
      <c r="H20" s="105"/>
      <c r="I20" s="106"/>
      <c r="J20" s="114"/>
      <c r="K20" s="136"/>
      <c r="L20"/>
    </row>
    <row r="21" spans="1:19" ht="15.9" customHeight="1" thickBot="1" x14ac:dyDescent="0.35">
      <c r="A21" s="3"/>
      <c r="B21" s="54"/>
      <c r="C21" s="110">
        <v>57</v>
      </c>
      <c r="D21" s="177" t="s">
        <v>68</v>
      </c>
      <c r="E21" s="102">
        <f>9/9</f>
        <v>1</v>
      </c>
      <c r="F21" s="103"/>
      <c r="G21" s="113" t="s">
        <v>17</v>
      </c>
      <c r="H21" s="105"/>
      <c r="I21" s="106"/>
      <c r="J21" s="114"/>
      <c r="K21" s="136"/>
      <c r="L21"/>
    </row>
    <row r="22" spans="1:19" ht="15.9" customHeight="1" thickBot="1" x14ac:dyDescent="0.35">
      <c r="A22" s="3"/>
      <c r="B22" s="54"/>
      <c r="C22" s="129">
        <v>72</v>
      </c>
      <c r="D22" s="130" t="s">
        <v>72</v>
      </c>
      <c r="E22" s="102">
        <f>9/9</f>
        <v>1</v>
      </c>
      <c r="F22" s="103"/>
      <c r="G22" s="113" t="s">
        <v>17</v>
      </c>
      <c r="H22" s="105"/>
      <c r="I22" s="106"/>
      <c r="J22" s="114"/>
      <c r="K22" s="136"/>
      <c r="L22"/>
    </row>
    <row r="23" spans="1:19" ht="15.9" customHeight="1" thickBot="1" x14ac:dyDescent="0.35">
      <c r="A23" s="3"/>
      <c r="B23" s="54"/>
      <c r="C23" s="110">
        <v>226</v>
      </c>
      <c r="D23" s="177" t="s">
        <v>16</v>
      </c>
      <c r="E23" s="102">
        <f>9/9</f>
        <v>1</v>
      </c>
      <c r="F23" s="103"/>
      <c r="G23" s="113" t="s">
        <v>17</v>
      </c>
      <c r="H23" s="105"/>
      <c r="I23" s="106"/>
      <c r="J23" s="114"/>
      <c r="K23" s="136"/>
      <c r="L23"/>
    </row>
    <row r="24" spans="1:19" ht="15.9" customHeight="1" thickBot="1" x14ac:dyDescent="0.35">
      <c r="A24" s="3"/>
      <c r="B24" s="54"/>
      <c r="C24" s="129">
        <v>12</v>
      </c>
      <c r="D24" s="130" t="s">
        <v>73</v>
      </c>
      <c r="E24" s="102">
        <f>8/9</f>
        <v>0.88888888888888884</v>
      </c>
      <c r="F24" s="103" t="s">
        <v>43</v>
      </c>
      <c r="G24" s="113" t="s">
        <v>17</v>
      </c>
      <c r="H24" s="105"/>
      <c r="I24" s="106" t="s">
        <v>43</v>
      </c>
      <c r="J24" s="114"/>
      <c r="K24" s="136"/>
      <c r="L24"/>
    </row>
    <row r="25" spans="1:19" ht="15.9" customHeight="1" thickBot="1" x14ac:dyDescent="0.35">
      <c r="A25" s="10"/>
      <c r="B25" s="188"/>
      <c r="C25" s="189"/>
      <c r="D25" s="190"/>
      <c r="E25" s="102"/>
      <c r="F25" s="12"/>
      <c r="G25" s="55"/>
      <c r="H25" s="122"/>
      <c r="I25" s="123"/>
      <c r="J25" s="124"/>
      <c r="K25" s="140"/>
      <c r="L25"/>
    </row>
    <row r="26" spans="1:19" ht="15.9" customHeight="1" thickBot="1" x14ac:dyDescent="0.35">
      <c r="A26" s="3"/>
      <c r="B26" s="54"/>
      <c r="C26" s="133">
        <v>17</v>
      </c>
      <c r="D26" s="134" t="s">
        <v>19</v>
      </c>
      <c r="E26" s="102">
        <f>8/9</f>
        <v>0.88888888888888884</v>
      </c>
      <c r="F26" s="103" t="s">
        <v>39</v>
      </c>
      <c r="G26" s="113" t="s">
        <v>17</v>
      </c>
      <c r="H26" s="105"/>
      <c r="I26" s="106"/>
      <c r="J26" s="127"/>
      <c r="K26" s="108"/>
      <c r="L26"/>
    </row>
    <row r="27" spans="1:19" ht="15.9" customHeight="1" thickBot="1" x14ac:dyDescent="0.35">
      <c r="A27" s="3"/>
      <c r="B27" s="54"/>
      <c r="C27" s="129">
        <v>9</v>
      </c>
      <c r="D27" s="130" t="s">
        <v>18</v>
      </c>
      <c r="E27" s="102">
        <f>7/9</f>
        <v>0.77777777777777779</v>
      </c>
      <c r="F27" s="103" t="s">
        <v>20</v>
      </c>
      <c r="G27" s="113" t="s">
        <v>17</v>
      </c>
      <c r="H27" s="105"/>
      <c r="I27" s="106"/>
      <c r="J27" s="114"/>
      <c r="K27" s="136"/>
      <c r="L27"/>
    </row>
    <row r="28" spans="1:19" ht="15.9" customHeight="1" thickBot="1" x14ac:dyDescent="0.35">
      <c r="A28" s="3"/>
      <c r="B28" s="54"/>
      <c r="C28" s="129">
        <v>23</v>
      </c>
      <c r="D28" s="130" t="s">
        <v>77</v>
      </c>
      <c r="E28" s="102">
        <f>6/9</f>
        <v>0.66666666666666663</v>
      </c>
      <c r="F28" s="103" t="s">
        <v>94</v>
      </c>
      <c r="G28" s="113" t="s">
        <v>17</v>
      </c>
      <c r="H28" s="105"/>
      <c r="I28" s="106"/>
      <c r="J28" s="114"/>
      <c r="K28" s="136"/>
      <c r="L28"/>
      <c r="S28" s="16"/>
    </row>
    <row r="29" spans="1:19" ht="15.9" customHeight="1" thickBot="1" x14ac:dyDescent="0.35">
      <c r="A29" s="3"/>
      <c r="B29" s="54"/>
      <c r="C29" s="110">
        <v>7</v>
      </c>
      <c r="D29" s="130" t="s">
        <v>80</v>
      </c>
      <c r="E29" s="102">
        <f>5/9</f>
        <v>0.55555555555555558</v>
      </c>
      <c r="F29" s="103" t="s">
        <v>95</v>
      </c>
      <c r="G29" s="113" t="s">
        <v>17</v>
      </c>
      <c r="H29" s="105"/>
      <c r="I29" s="106"/>
      <c r="J29" s="114"/>
      <c r="K29" s="136"/>
      <c r="L29"/>
    </row>
    <row r="30" spans="1:19" ht="15.9" customHeight="1" thickBot="1" x14ac:dyDescent="0.35">
      <c r="A30" s="3"/>
      <c r="B30" s="54"/>
      <c r="C30" s="129">
        <v>31</v>
      </c>
      <c r="D30" s="130" t="s">
        <v>21</v>
      </c>
      <c r="E30" s="102">
        <f>9/9</f>
        <v>1</v>
      </c>
      <c r="F30" s="103"/>
      <c r="G30" s="113" t="s">
        <v>17</v>
      </c>
      <c r="H30" s="105"/>
      <c r="I30" s="106"/>
      <c r="J30" s="114"/>
      <c r="K30" s="136"/>
      <c r="L30"/>
    </row>
    <row r="31" spans="1:19" ht="15.9" customHeight="1" x14ac:dyDescent="0.3">
      <c r="A31" s="3"/>
      <c r="B31" s="54"/>
      <c r="C31" s="191">
        <v>14</v>
      </c>
      <c r="D31" s="192" t="s">
        <v>79</v>
      </c>
      <c r="E31" s="102">
        <f>6/9</f>
        <v>0.66666666666666663</v>
      </c>
      <c r="F31" s="103" t="s">
        <v>96</v>
      </c>
      <c r="G31" s="113" t="s">
        <v>17</v>
      </c>
      <c r="H31" s="105"/>
      <c r="I31" s="106" t="s">
        <v>42</v>
      </c>
      <c r="J31" s="114"/>
      <c r="K31" s="136"/>
      <c r="L31"/>
    </row>
    <row r="32" spans="1:19" ht="15.9" customHeight="1" thickBot="1" x14ac:dyDescent="0.35">
      <c r="A32" s="3"/>
      <c r="B32" s="193"/>
      <c r="C32" s="194"/>
      <c r="D32" s="195"/>
      <c r="E32" s="112"/>
      <c r="F32" s="145"/>
      <c r="G32" s="97"/>
      <c r="H32" s="146"/>
      <c r="I32" s="147"/>
      <c r="J32" s="148"/>
      <c r="K32" s="136"/>
      <c r="L32"/>
    </row>
    <row r="33" spans="1:12" ht="15.9" customHeight="1" x14ac:dyDescent="0.3">
      <c r="A33" s="196"/>
      <c r="B33" s="197"/>
      <c r="C33" s="198"/>
      <c r="D33" s="199" t="s">
        <v>57</v>
      </c>
      <c r="E33" s="112">
        <f>3/3</f>
        <v>1</v>
      </c>
      <c r="F33" s="152"/>
      <c r="G33" s="153" t="s">
        <v>48</v>
      </c>
      <c r="H33" s="154"/>
      <c r="I33" s="153"/>
      <c r="J33" s="57">
        <v>102</v>
      </c>
      <c r="K33" s="156"/>
      <c r="L33"/>
    </row>
    <row r="34" spans="1:12" ht="15.9" customHeight="1" x14ac:dyDescent="0.3">
      <c r="A34" s="200"/>
      <c r="B34" s="201"/>
      <c r="C34" s="110"/>
      <c r="D34" s="130"/>
      <c r="E34" s="112"/>
      <c r="F34" s="158"/>
      <c r="G34" s="104"/>
      <c r="H34" s="159"/>
      <c r="I34" s="104"/>
      <c r="J34" s="160"/>
      <c r="K34" s="161"/>
      <c r="L34"/>
    </row>
    <row r="35" spans="1:12" ht="15.9" customHeight="1" thickBot="1" x14ac:dyDescent="0.35">
      <c r="A35" s="200"/>
      <c r="B35" s="201"/>
      <c r="C35" s="191"/>
      <c r="D35" s="192"/>
      <c r="E35" s="112"/>
      <c r="F35" s="158"/>
      <c r="G35" s="104"/>
      <c r="H35" s="159"/>
      <c r="I35" s="104"/>
      <c r="J35" s="160"/>
      <c r="K35" s="161"/>
      <c r="L35"/>
    </row>
    <row r="36" spans="1:12" ht="15.9" customHeight="1" x14ac:dyDescent="0.3">
      <c r="A36" s="200"/>
      <c r="B36" s="201"/>
      <c r="C36" s="198"/>
      <c r="D36" s="199"/>
      <c r="E36" s="112"/>
      <c r="F36" s="158"/>
      <c r="G36" s="104"/>
      <c r="H36" s="159"/>
      <c r="I36" s="104"/>
      <c r="J36" s="160"/>
      <c r="K36" s="161"/>
      <c r="L36"/>
    </row>
    <row r="37" spans="1:12" ht="15.9" customHeight="1" x14ac:dyDescent="0.3">
      <c r="A37" s="200"/>
      <c r="B37" s="201"/>
      <c r="C37" s="129"/>
      <c r="D37" s="130"/>
      <c r="E37" s="112"/>
      <c r="F37" s="158"/>
      <c r="G37" s="104"/>
      <c r="H37" s="159"/>
      <c r="I37" s="104"/>
      <c r="J37" s="160"/>
      <c r="K37" s="161"/>
      <c r="L37"/>
    </row>
    <row r="38" spans="1:12" ht="15.9" customHeight="1" x14ac:dyDescent="0.3">
      <c r="A38" s="200"/>
      <c r="B38" s="201"/>
      <c r="C38" s="191"/>
      <c r="D38" s="192"/>
      <c r="E38" s="112"/>
      <c r="F38" s="158"/>
      <c r="G38" s="104"/>
      <c r="H38" s="159"/>
      <c r="I38" s="104"/>
      <c r="J38" s="160"/>
      <c r="K38" s="161"/>
      <c r="L38"/>
    </row>
    <row r="39" spans="1:12" ht="15.9" customHeight="1" thickBot="1" x14ac:dyDescent="0.35">
      <c r="A39" s="202"/>
      <c r="B39" s="203"/>
      <c r="C39" s="204"/>
      <c r="D39" s="205"/>
      <c r="E39" s="206"/>
      <c r="F39" s="165"/>
      <c r="G39" s="166"/>
      <c r="H39" s="167"/>
      <c r="I39" s="166"/>
      <c r="J39" s="168"/>
      <c r="K39" s="169"/>
      <c r="L39"/>
    </row>
    <row r="40" spans="1:12" ht="15.9" customHeight="1" x14ac:dyDescent="0.3">
      <c r="A40" s="3"/>
      <c r="B40" s="54"/>
      <c r="C40" s="194"/>
      <c r="D40" s="195" t="s">
        <v>82</v>
      </c>
      <c r="E40" s="102"/>
      <c r="F40" s="103"/>
      <c r="G40" s="113"/>
      <c r="H40" s="105"/>
      <c r="I40" s="113"/>
      <c r="J40" s="127"/>
      <c r="K40" s="128"/>
      <c r="L40"/>
    </row>
    <row r="41" spans="1:12" ht="15.9" customHeight="1" x14ac:dyDescent="0.3">
      <c r="A41" s="3"/>
      <c r="B41" s="54"/>
      <c r="C41" s="194"/>
      <c r="D41" s="195" t="s">
        <v>97</v>
      </c>
      <c r="E41" s="112"/>
      <c r="F41" s="103"/>
      <c r="G41" s="113"/>
      <c r="H41" s="105"/>
      <c r="I41" s="106"/>
      <c r="J41" s="114"/>
      <c r="K41" s="170"/>
      <c r="L41"/>
    </row>
    <row r="42" spans="1:12" ht="15.9" customHeight="1" x14ac:dyDescent="0.3">
      <c r="A42" s="3"/>
      <c r="B42" s="54"/>
      <c r="C42" s="194"/>
      <c r="D42" s="195" t="s">
        <v>98</v>
      </c>
      <c r="E42" s="112"/>
      <c r="F42" s="103"/>
      <c r="G42" s="113"/>
      <c r="H42" s="105"/>
      <c r="I42" s="106"/>
      <c r="J42" s="114"/>
      <c r="K42" s="170"/>
      <c r="L42"/>
    </row>
    <row r="43" spans="1:12" ht="15.9" customHeight="1" x14ac:dyDescent="0.3">
      <c r="A43" s="3"/>
      <c r="B43" s="54"/>
      <c r="C43" s="194"/>
      <c r="D43" s="192"/>
      <c r="E43" s="112"/>
      <c r="F43" s="103"/>
      <c r="G43" s="113"/>
      <c r="H43" s="105"/>
      <c r="I43" s="106"/>
      <c r="J43" s="114"/>
      <c r="K43" s="170"/>
      <c r="L43"/>
    </row>
    <row r="44" spans="1:12" ht="15.9" customHeight="1" x14ac:dyDescent="0.3">
      <c r="A44" s="3"/>
      <c r="B44" s="54"/>
      <c r="C44" s="194"/>
      <c r="D44" s="192" t="s">
        <v>99</v>
      </c>
      <c r="E44" s="112"/>
      <c r="F44" s="103"/>
      <c r="G44" s="113"/>
      <c r="H44" s="105"/>
      <c r="I44" s="106"/>
      <c r="J44" s="114"/>
      <c r="K44" s="170"/>
      <c r="L44"/>
    </row>
    <row r="45" spans="1:12" ht="15.9" customHeight="1" x14ac:dyDescent="0.3">
      <c r="A45" s="3"/>
      <c r="B45" s="54"/>
      <c r="C45" s="194"/>
      <c r="D45" s="207" t="s">
        <v>100</v>
      </c>
      <c r="E45" s="112"/>
      <c r="F45" s="145"/>
      <c r="G45" s="97"/>
      <c r="H45" s="146"/>
      <c r="I45" s="147"/>
      <c r="J45" s="148"/>
      <c r="K45" s="170"/>
      <c r="L45"/>
    </row>
    <row r="46" spans="1:12" ht="15.9" customHeight="1" thickBot="1" x14ac:dyDescent="0.35">
      <c r="A46" s="162"/>
      <c r="B46" s="208"/>
      <c r="C46" s="209"/>
      <c r="D46" s="205"/>
      <c r="E46" s="121"/>
      <c r="F46" s="171"/>
      <c r="G46" s="123"/>
      <c r="H46" s="167"/>
      <c r="I46" s="123"/>
      <c r="J46" s="124"/>
      <c r="K46" s="172"/>
      <c r="L46"/>
    </row>
    <row r="47" spans="1:12" ht="15.9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/>
    </row>
    <row r="48" spans="1:12" ht="14.4" x14ac:dyDescent="0.3">
      <c r="A48" s="17"/>
      <c r="B48" s="17"/>
      <c r="C48" s="17"/>
      <c r="D48" s="173"/>
      <c r="E48" s="174"/>
      <c r="F48" s="175"/>
      <c r="G48" s="17"/>
      <c r="H48" s="17"/>
      <c r="I48" s="17"/>
      <c r="J48" s="17"/>
      <c r="K48" s="17"/>
      <c r="L48"/>
    </row>
    <row r="49" spans="1:12" ht="14.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/>
    </row>
    <row r="50" spans="1:12" ht="14.4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/>
    </row>
    <row r="51" spans="1:12" ht="14.4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/>
    </row>
    <row r="52" spans="1:12" ht="14.4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D24" sqref="D24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8" customWidth="1"/>
    <col min="6" max="6" width="9.33203125" style="18" customWidth="1"/>
    <col min="7" max="7" width="9.109375" style="9"/>
    <col min="8" max="8" width="13.6640625" style="9" customWidth="1"/>
    <col min="9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263" width="9.109375" style="9"/>
    <col min="264" max="264" width="13.6640625" style="9" customWidth="1"/>
    <col min="265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519" width="9.109375" style="9"/>
    <col min="520" max="520" width="13.6640625" style="9" customWidth="1"/>
    <col min="521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775" width="9.109375" style="9"/>
    <col min="776" max="776" width="13.6640625" style="9" customWidth="1"/>
    <col min="777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031" width="9.109375" style="9"/>
    <col min="1032" max="1032" width="13.6640625" style="9" customWidth="1"/>
    <col min="1033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287" width="9.109375" style="9"/>
    <col min="1288" max="1288" width="13.6640625" style="9" customWidth="1"/>
    <col min="1289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543" width="9.109375" style="9"/>
    <col min="1544" max="1544" width="13.6640625" style="9" customWidth="1"/>
    <col min="1545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1799" width="9.109375" style="9"/>
    <col min="1800" max="1800" width="13.6640625" style="9" customWidth="1"/>
    <col min="1801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055" width="9.109375" style="9"/>
    <col min="2056" max="2056" width="13.6640625" style="9" customWidth="1"/>
    <col min="2057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311" width="9.109375" style="9"/>
    <col min="2312" max="2312" width="13.6640625" style="9" customWidth="1"/>
    <col min="2313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567" width="9.109375" style="9"/>
    <col min="2568" max="2568" width="13.6640625" style="9" customWidth="1"/>
    <col min="2569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2823" width="9.109375" style="9"/>
    <col min="2824" max="2824" width="13.6640625" style="9" customWidth="1"/>
    <col min="2825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079" width="9.109375" style="9"/>
    <col min="3080" max="3080" width="13.6640625" style="9" customWidth="1"/>
    <col min="3081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335" width="9.109375" style="9"/>
    <col min="3336" max="3336" width="13.6640625" style="9" customWidth="1"/>
    <col min="3337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591" width="9.109375" style="9"/>
    <col min="3592" max="3592" width="13.6640625" style="9" customWidth="1"/>
    <col min="3593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3847" width="9.109375" style="9"/>
    <col min="3848" max="3848" width="13.6640625" style="9" customWidth="1"/>
    <col min="3849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103" width="9.109375" style="9"/>
    <col min="4104" max="4104" width="13.6640625" style="9" customWidth="1"/>
    <col min="4105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359" width="9.109375" style="9"/>
    <col min="4360" max="4360" width="13.6640625" style="9" customWidth="1"/>
    <col min="4361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615" width="9.109375" style="9"/>
    <col min="4616" max="4616" width="13.6640625" style="9" customWidth="1"/>
    <col min="4617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4871" width="9.109375" style="9"/>
    <col min="4872" max="4872" width="13.6640625" style="9" customWidth="1"/>
    <col min="4873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127" width="9.109375" style="9"/>
    <col min="5128" max="5128" width="13.6640625" style="9" customWidth="1"/>
    <col min="5129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383" width="9.109375" style="9"/>
    <col min="5384" max="5384" width="13.6640625" style="9" customWidth="1"/>
    <col min="5385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639" width="9.109375" style="9"/>
    <col min="5640" max="5640" width="13.6640625" style="9" customWidth="1"/>
    <col min="5641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5895" width="9.109375" style="9"/>
    <col min="5896" max="5896" width="13.6640625" style="9" customWidth="1"/>
    <col min="5897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151" width="9.109375" style="9"/>
    <col min="6152" max="6152" width="13.6640625" style="9" customWidth="1"/>
    <col min="6153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407" width="9.109375" style="9"/>
    <col min="6408" max="6408" width="13.6640625" style="9" customWidth="1"/>
    <col min="6409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663" width="9.109375" style="9"/>
    <col min="6664" max="6664" width="13.6640625" style="9" customWidth="1"/>
    <col min="6665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6919" width="9.109375" style="9"/>
    <col min="6920" max="6920" width="13.6640625" style="9" customWidth="1"/>
    <col min="6921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175" width="9.109375" style="9"/>
    <col min="7176" max="7176" width="13.6640625" style="9" customWidth="1"/>
    <col min="7177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431" width="9.109375" style="9"/>
    <col min="7432" max="7432" width="13.6640625" style="9" customWidth="1"/>
    <col min="7433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687" width="9.109375" style="9"/>
    <col min="7688" max="7688" width="13.6640625" style="9" customWidth="1"/>
    <col min="7689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7943" width="9.109375" style="9"/>
    <col min="7944" max="7944" width="13.6640625" style="9" customWidth="1"/>
    <col min="7945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199" width="9.109375" style="9"/>
    <col min="8200" max="8200" width="13.6640625" style="9" customWidth="1"/>
    <col min="8201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455" width="9.109375" style="9"/>
    <col min="8456" max="8456" width="13.6640625" style="9" customWidth="1"/>
    <col min="8457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711" width="9.109375" style="9"/>
    <col min="8712" max="8712" width="13.6640625" style="9" customWidth="1"/>
    <col min="8713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8967" width="9.109375" style="9"/>
    <col min="8968" max="8968" width="13.6640625" style="9" customWidth="1"/>
    <col min="8969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223" width="9.109375" style="9"/>
    <col min="9224" max="9224" width="13.6640625" style="9" customWidth="1"/>
    <col min="9225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479" width="9.109375" style="9"/>
    <col min="9480" max="9480" width="13.6640625" style="9" customWidth="1"/>
    <col min="9481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735" width="9.109375" style="9"/>
    <col min="9736" max="9736" width="13.6640625" style="9" customWidth="1"/>
    <col min="9737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9991" width="9.109375" style="9"/>
    <col min="9992" max="9992" width="13.6640625" style="9" customWidth="1"/>
    <col min="9993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247" width="9.109375" style="9"/>
    <col min="10248" max="10248" width="13.6640625" style="9" customWidth="1"/>
    <col min="10249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503" width="9.109375" style="9"/>
    <col min="10504" max="10504" width="13.6640625" style="9" customWidth="1"/>
    <col min="10505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0759" width="9.109375" style="9"/>
    <col min="10760" max="10760" width="13.6640625" style="9" customWidth="1"/>
    <col min="10761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015" width="9.109375" style="9"/>
    <col min="11016" max="11016" width="13.6640625" style="9" customWidth="1"/>
    <col min="11017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271" width="9.109375" style="9"/>
    <col min="11272" max="11272" width="13.6640625" style="9" customWidth="1"/>
    <col min="11273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527" width="9.109375" style="9"/>
    <col min="11528" max="11528" width="13.6640625" style="9" customWidth="1"/>
    <col min="11529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1783" width="9.109375" style="9"/>
    <col min="11784" max="11784" width="13.6640625" style="9" customWidth="1"/>
    <col min="11785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039" width="9.109375" style="9"/>
    <col min="12040" max="12040" width="13.6640625" style="9" customWidth="1"/>
    <col min="12041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295" width="9.109375" style="9"/>
    <col min="12296" max="12296" width="13.6640625" style="9" customWidth="1"/>
    <col min="12297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551" width="9.109375" style="9"/>
    <col min="12552" max="12552" width="13.6640625" style="9" customWidth="1"/>
    <col min="12553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2807" width="9.109375" style="9"/>
    <col min="12808" max="12808" width="13.6640625" style="9" customWidth="1"/>
    <col min="12809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063" width="9.109375" style="9"/>
    <col min="13064" max="13064" width="13.6640625" style="9" customWidth="1"/>
    <col min="13065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319" width="9.109375" style="9"/>
    <col min="13320" max="13320" width="13.6640625" style="9" customWidth="1"/>
    <col min="13321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575" width="9.109375" style="9"/>
    <col min="13576" max="13576" width="13.6640625" style="9" customWidth="1"/>
    <col min="13577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3831" width="9.109375" style="9"/>
    <col min="13832" max="13832" width="13.6640625" style="9" customWidth="1"/>
    <col min="13833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087" width="9.109375" style="9"/>
    <col min="14088" max="14088" width="13.6640625" style="9" customWidth="1"/>
    <col min="14089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343" width="9.109375" style="9"/>
    <col min="14344" max="14344" width="13.6640625" style="9" customWidth="1"/>
    <col min="14345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599" width="9.109375" style="9"/>
    <col min="14600" max="14600" width="13.6640625" style="9" customWidth="1"/>
    <col min="14601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4855" width="9.109375" style="9"/>
    <col min="14856" max="14856" width="13.6640625" style="9" customWidth="1"/>
    <col min="14857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111" width="9.109375" style="9"/>
    <col min="15112" max="15112" width="13.6640625" style="9" customWidth="1"/>
    <col min="15113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367" width="9.109375" style="9"/>
    <col min="15368" max="15368" width="13.6640625" style="9" customWidth="1"/>
    <col min="15369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623" width="9.109375" style="9"/>
    <col min="15624" max="15624" width="13.6640625" style="9" customWidth="1"/>
    <col min="15625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5879" width="9.109375" style="9"/>
    <col min="15880" max="15880" width="13.6640625" style="9" customWidth="1"/>
    <col min="15881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135" width="9.109375" style="9"/>
    <col min="16136" max="16136" width="13.6640625" style="9" customWidth="1"/>
    <col min="16137" max="16384" width="9.109375" style="9"/>
  </cols>
  <sheetData>
    <row r="1" spans="1:11" ht="36.75" customHeight="1" thickBot="1" x14ac:dyDescent="0.65">
      <c r="C1" s="19" t="s">
        <v>44</v>
      </c>
      <c r="D1" s="20"/>
    </row>
    <row r="2" spans="1:11" s="2" customFormat="1" ht="28.2" x14ac:dyDescent="0.4">
      <c r="A2" s="21"/>
      <c r="B2" s="22"/>
      <c r="C2" s="23" t="s">
        <v>101</v>
      </c>
      <c r="D2" s="24"/>
      <c r="E2" s="25"/>
      <c r="F2" s="26"/>
    </row>
    <row r="3" spans="1:11" s="2" customFormat="1" ht="14.25" customHeight="1" thickBot="1" x14ac:dyDescent="0.45">
      <c r="A3" s="27"/>
      <c r="B3" s="28"/>
      <c r="C3" s="28"/>
      <c r="D3" s="29"/>
      <c r="E3" s="30"/>
      <c r="F3" s="31"/>
    </row>
    <row r="4" spans="1:11" ht="18" x14ac:dyDescent="0.35">
      <c r="A4" s="32"/>
      <c r="B4" s="33" t="s">
        <v>1</v>
      </c>
      <c r="C4" s="34">
        <v>39635</v>
      </c>
      <c r="D4" s="35" t="s">
        <v>45</v>
      </c>
      <c r="E4" s="36" t="s">
        <v>4</v>
      </c>
      <c r="F4" s="37" t="s">
        <v>5</v>
      </c>
      <c r="G4" s="38"/>
      <c r="H4"/>
      <c r="I4"/>
      <c r="J4"/>
      <c r="K4"/>
    </row>
    <row r="5" spans="1:11" ht="18.600000000000001" thickBot="1" x14ac:dyDescent="0.4">
      <c r="A5" s="39"/>
      <c r="B5" s="40"/>
      <c r="C5" s="40"/>
      <c r="D5" s="41" t="s">
        <v>46</v>
      </c>
      <c r="E5" s="42" t="s">
        <v>6</v>
      </c>
      <c r="F5" s="43" t="s">
        <v>7</v>
      </c>
      <c r="H5"/>
      <c r="I5"/>
      <c r="J5"/>
      <c r="K5"/>
    </row>
    <row r="6" spans="1:11" ht="15.9" customHeight="1" x14ac:dyDescent="0.35">
      <c r="A6" s="32" t="s">
        <v>47</v>
      </c>
      <c r="B6" s="44">
        <v>1</v>
      </c>
      <c r="C6" s="45" t="s">
        <v>15</v>
      </c>
      <c r="D6" s="46">
        <f>3/3</f>
        <v>1</v>
      </c>
      <c r="E6" s="47"/>
      <c r="F6" s="48" t="s">
        <v>17</v>
      </c>
      <c r="H6"/>
      <c r="I6"/>
      <c r="J6"/>
      <c r="K6"/>
    </row>
    <row r="7" spans="1:11" ht="15.9" customHeight="1" x14ac:dyDescent="0.35">
      <c r="A7" s="32" t="s">
        <v>49</v>
      </c>
      <c r="B7" s="44">
        <v>2</v>
      </c>
      <c r="C7" s="45" t="s">
        <v>12</v>
      </c>
      <c r="D7" s="46">
        <f>3/3</f>
        <v>1</v>
      </c>
      <c r="E7" s="47"/>
      <c r="F7" s="48" t="s">
        <v>17</v>
      </c>
      <c r="H7"/>
      <c r="I7"/>
      <c r="J7"/>
      <c r="K7"/>
    </row>
    <row r="8" spans="1:11" ht="15.9" customHeight="1" x14ac:dyDescent="0.35">
      <c r="A8" s="32" t="s">
        <v>50</v>
      </c>
      <c r="B8" s="44">
        <v>3</v>
      </c>
      <c r="C8" s="45" t="s">
        <v>10</v>
      </c>
      <c r="D8" s="46">
        <f>3/3</f>
        <v>1</v>
      </c>
      <c r="E8" s="47"/>
      <c r="F8" s="48" t="s">
        <v>17</v>
      </c>
      <c r="H8"/>
      <c r="I8"/>
      <c r="J8"/>
      <c r="K8"/>
    </row>
    <row r="9" spans="1:11" ht="15.9" customHeight="1" x14ac:dyDescent="0.35">
      <c r="A9" s="32" t="s">
        <v>51</v>
      </c>
      <c r="B9" s="44">
        <v>4</v>
      </c>
      <c r="C9" s="45" t="s">
        <v>25</v>
      </c>
      <c r="D9" s="46">
        <f>8/9</f>
        <v>0.88888888888888884</v>
      </c>
      <c r="E9" s="47" t="s">
        <v>42</v>
      </c>
      <c r="F9" s="48" t="s">
        <v>17</v>
      </c>
      <c r="H9"/>
      <c r="I9"/>
      <c r="J9"/>
      <c r="K9"/>
    </row>
    <row r="10" spans="1:11" ht="15.9" customHeight="1" x14ac:dyDescent="0.35">
      <c r="A10" s="32" t="s">
        <v>52</v>
      </c>
      <c r="B10" s="44">
        <v>5</v>
      </c>
      <c r="C10" s="45" t="s">
        <v>9</v>
      </c>
      <c r="D10" s="46">
        <f>3/3</f>
        <v>1</v>
      </c>
      <c r="E10" s="47"/>
      <c r="F10" s="48" t="s">
        <v>17</v>
      </c>
      <c r="H10"/>
      <c r="I10"/>
      <c r="J10"/>
      <c r="K10"/>
    </row>
    <row r="11" spans="1:11" ht="15.9" customHeight="1" x14ac:dyDescent="0.35">
      <c r="A11" s="32" t="s">
        <v>53</v>
      </c>
      <c r="B11" s="44">
        <v>6</v>
      </c>
      <c r="C11" s="45" t="s">
        <v>11</v>
      </c>
      <c r="D11" s="46">
        <f>3/3</f>
        <v>1</v>
      </c>
      <c r="E11" s="47"/>
      <c r="F11" s="48" t="s">
        <v>17</v>
      </c>
      <c r="H11"/>
      <c r="I11"/>
      <c r="J11"/>
      <c r="K11"/>
    </row>
    <row r="12" spans="1:11" ht="15.9" customHeight="1" thickBot="1" x14ac:dyDescent="0.4">
      <c r="A12" s="39" t="s">
        <v>54</v>
      </c>
      <c r="B12" s="49"/>
      <c r="C12" s="50"/>
      <c r="D12" s="51"/>
      <c r="E12" s="42"/>
      <c r="F12" s="43"/>
      <c r="H12"/>
      <c r="I12"/>
      <c r="J12"/>
      <c r="K12"/>
    </row>
    <row r="13" spans="1:11" ht="15.9" customHeight="1" x14ac:dyDescent="0.3">
      <c r="A13" s="9"/>
      <c r="D13" s="9"/>
      <c r="E13" s="9"/>
      <c r="F13" s="9"/>
      <c r="H13"/>
      <c r="I13"/>
      <c r="J13"/>
      <c r="K13"/>
    </row>
    <row r="14" spans="1:11" ht="15.9" customHeight="1" x14ac:dyDescent="0.25">
      <c r="A14" s="9"/>
      <c r="D14" s="9"/>
      <c r="E14" s="9"/>
      <c r="F14" s="9"/>
    </row>
    <row r="15" spans="1:11" ht="15.9" customHeight="1" x14ac:dyDescent="0.25">
      <c r="A15" s="9"/>
      <c r="D15" s="9"/>
      <c r="E15" s="9"/>
      <c r="F15" s="9"/>
    </row>
    <row r="16" spans="1:11" ht="15.9" customHeight="1" x14ac:dyDescent="0.3">
      <c r="A16" s="9"/>
      <c r="B16"/>
      <c r="C16"/>
      <c r="D16" s="9"/>
      <c r="E16" s="9"/>
      <c r="F16" s="9"/>
    </row>
    <row r="17" spans="1:12" ht="15.9" customHeight="1" x14ac:dyDescent="0.3">
      <c r="A17" s="9"/>
      <c r="B17"/>
      <c r="C17"/>
      <c r="D17" s="9"/>
      <c r="E17" s="9"/>
      <c r="F17" s="9"/>
    </row>
    <row r="18" spans="1:12" ht="15.9" customHeight="1" x14ac:dyDescent="0.3">
      <c r="A18" s="9"/>
      <c r="B18"/>
      <c r="C18"/>
      <c r="D18" s="9"/>
      <c r="E18" s="9"/>
      <c r="F18" s="9"/>
    </row>
    <row r="19" spans="1:12" ht="15.9" customHeight="1" x14ac:dyDescent="0.3">
      <c r="A19" s="9"/>
      <c r="B19"/>
      <c r="C19"/>
      <c r="D19" s="9"/>
      <c r="E19" s="9"/>
      <c r="F19" s="9"/>
    </row>
    <row r="20" spans="1:12" ht="15.9" customHeight="1" x14ac:dyDescent="0.3">
      <c r="A20" s="9"/>
      <c r="B20"/>
      <c r="C20"/>
      <c r="D20" s="9"/>
      <c r="E20" s="9"/>
      <c r="F20" s="9"/>
    </row>
    <row r="21" spans="1:12" ht="15.9" customHeight="1" x14ac:dyDescent="0.3">
      <c r="A21" s="9"/>
      <c r="B21"/>
      <c r="C21"/>
      <c r="D21" s="9"/>
      <c r="E21" s="9"/>
      <c r="F21" s="9"/>
    </row>
    <row r="22" spans="1:12" ht="15.9" customHeight="1" x14ac:dyDescent="0.3">
      <c r="A22" s="9"/>
      <c r="B22"/>
      <c r="C22"/>
      <c r="D22" s="9"/>
      <c r="E22" s="9"/>
      <c r="F22" s="9"/>
    </row>
    <row r="23" spans="1:12" ht="15.9" customHeight="1" x14ac:dyDescent="0.3">
      <c r="A23" s="9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9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9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9"/>
      <c r="D26" s="9"/>
      <c r="E26" s="9"/>
      <c r="F26" s="9"/>
    </row>
    <row r="27" spans="1:12" ht="15.9" customHeight="1" x14ac:dyDescent="0.25">
      <c r="A27" s="9"/>
      <c r="D27" s="9"/>
      <c r="E27" s="9"/>
      <c r="F27" s="9"/>
    </row>
    <row r="28" spans="1:12" ht="15.9" customHeight="1" x14ac:dyDescent="0.25">
      <c r="A28" s="9"/>
      <c r="D28" s="9"/>
      <c r="E28" s="9"/>
      <c r="F28" s="9"/>
    </row>
    <row r="29" spans="1:12" ht="15.9" customHeight="1" x14ac:dyDescent="0.25">
      <c r="A29" s="9"/>
      <c r="D29" s="9"/>
      <c r="E29" s="9"/>
      <c r="F29" s="9"/>
    </row>
    <row r="30" spans="1:12" ht="15.9" customHeight="1" x14ac:dyDescent="0.25">
      <c r="A30" s="9"/>
      <c r="D30" s="9"/>
      <c r="E30" s="9"/>
      <c r="F30" s="9"/>
    </row>
    <row r="31" spans="1:12" ht="15.9" customHeight="1" x14ac:dyDescent="0.25">
      <c r="A31" s="9"/>
      <c r="D31" s="9"/>
      <c r="E31" s="9"/>
      <c r="F31" s="9"/>
    </row>
    <row r="32" spans="1:12" ht="15.9" customHeight="1" x14ac:dyDescent="0.25">
      <c r="A32" s="9"/>
      <c r="D32" s="9"/>
      <c r="E32" s="9"/>
      <c r="F32" s="9"/>
    </row>
    <row r="33" spans="1:6" ht="15.9" customHeight="1" x14ac:dyDescent="0.25">
      <c r="A33" s="9"/>
      <c r="D33" s="9"/>
      <c r="E33" s="9"/>
      <c r="F33" s="9"/>
    </row>
    <row r="34" spans="1:6" ht="15.9" customHeight="1" x14ac:dyDescent="0.25">
      <c r="A34" s="9"/>
      <c r="D34" s="9"/>
      <c r="E34" s="9"/>
      <c r="F34" s="9"/>
    </row>
    <row r="35" spans="1:6" ht="15.9" customHeight="1" x14ac:dyDescent="0.25">
      <c r="A35" s="9"/>
      <c r="D35" s="9"/>
      <c r="E35" s="9"/>
      <c r="F35" s="9"/>
    </row>
    <row r="36" spans="1:6" ht="15.9" customHeight="1" x14ac:dyDescent="0.25">
      <c r="A36" s="9"/>
      <c r="D36" s="9"/>
      <c r="E36" s="9"/>
      <c r="F36" s="9"/>
    </row>
    <row r="37" spans="1:6" ht="15.9" customHeight="1" x14ac:dyDescent="0.25">
      <c r="A37" s="9"/>
      <c r="D37" s="9"/>
      <c r="E37" s="9"/>
      <c r="F37" s="9"/>
    </row>
    <row r="38" spans="1:6" ht="15.9" customHeight="1" x14ac:dyDescent="0.25">
      <c r="A38" s="9"/>
      <c r="D38" s="9"/>
      <c r="E38" s="9"/>
      <c r="F38" s="9"/>
    </row>
    <row r="39" spans="1:6" ht="15.9" customHeight="1" x14ac:dyDescent="0.25">
      <c r="A39" s="9"/>
      <c r="D39" s="9"/>
      <c r="E39" s="9"/>
      <c r="F39" s="9"/>
    </row>
    <row r="40" spans="1:6" ht="15.9" customHeight="1" x14ac:dyDescent="0.25">
      <c r="A40" s="9"/>
      <c r="D40" s="9"/>
      <c r="E40" s="9"/>
      <c r="F40" s="9"/>
    </row>
    <row r="41" spans="1:6" ht="15.9" customHeight="1" x14ac:dyDescent="0.25">
      <c r="A41" s="9"/>
      <c r="D41" s="9"/>
      <c r="E41" s="9"/>
      <c r="F41" s="9"/>
    </row>
    <row r="42" spans="1:6" ht="15.9" customHeight="1" x14ac:dyDescent="0.25">
      <c r="A42" s="9"/>
      <c r="D42" s="9"/>
      <c r="E42" s="9"/>
      <c r="F42" s="9"/>
    </row>
    <row r="43" spans="1:6" ht="15.9" customHeight="1" x14ac:dyDescent="0.25">
      <c r="A43" s="9"/>
      <c r="D43" s="9"/>
      <c r="E43" s="9"/>
      <c r="F43" s="9"/>
    </row>
    <row r="44" spans="1:6" ht="15.9" customHeight="1" x14ac:dyDescent="0.25">
      <c r="A44" s="9"/>
      <c r="D44" s="9"/>
      <c r="E44" s="9"/>
      <c r="F44" s="9"/>
    </row>
    <row r="45" spans="1:6" ht="15.9" customHeight="1" x14ac:dyDescent="0.25">
      <c r="A45" s="9"/>
      <c r="D45" s="9"/>
      <c r="E45" s="9"/>
      <c r="F45" s="9"/>
    </row>
    <row r="46" spans="1:6" ht="15.9" customHeight="1" x14ac:dyDescent="0.25">
      <c r="A46" s="9"/>
      <c r="D46" s="9"/>
      <c r="E46" s="9"/>
      <c r="F46" s="9"/>
    </row>
    <row r="47" spans="1:6" ht="15.9" customHeight="1" x14ac:dyDescent="0.25">
      <c r="A47" s="9"/>
      <c r="D47" s="9"/>
      <c r="E47" s="9"/>
      <c r="F47" s="9"/>
    </row>
    <row r="48" spans="1:6" ht="15.9" customHeight="1" x14ac:dyDescent="0.25">
      <c r="A48" s="9"/>
      <c r="D48" s="9"/>
      <c r="E48" s="9"/>
      <c r="F48" s="9"/>
    </row>
    <row r="49" spans="1:6" x14ac:dyDescent="0.25">
      <c r="A49" s="9"/>
      <c r="D49" s="9"/>
      <c r="E49" s="9"/>
      <c r="F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21" sqref="H21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8" customWidth="1"/>
    <col min="6" max="6" width="9.33203125" style="18" customWidth="1"/>
    <col min="7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384" width="9.109375" style="9"/>
  </cols>
  <sheetData>
    <row r="1" spans="1:11" s="2" customFormat="1" ht="22.8" x14ac:dyDescent="0.4">
      <c r="A1" s="21"/>
      <c r="B1" s="60"/>
      <c r="C1" s="60" t="s">
        <v>102</v>
      </c>
      <c r="D1" s="60"/>
      <c r="E1" s="61"/>
      <c r="F1" s="62"/>
    </row>
    <row r="2" spans="1:11" s="2" customFormat="1" ht="21.6" thickBot="1" x14ac:dyDescent="0.45">
      <c r="A2" s="27"/>
      <c r="B2" s="28"/>
      <c r="C2" s="28"/>
      <c r="D2" s="29"/>
      <c r="E2" s="30"/>
      <c r="F2" s="31"/>
    </row>
    <row r="3" spans="1:11" x14ac:dyDescent="0.25">
      <c r="A3" s="63"/>
      <c r="B3" s="64" t="s">
        <v>1</v>
      </c>
      <c r="C3" s="65">
        <v>39712</v>
      </c>
      <c r="D3" s="66" t="s">
        <v>58</v>
      </c>
      <c r="E3" s="67" t="s">
        <v>4</v>
      </c>
      <c r="F3" s="68" t="s">
        <v>5</v>
      </c>
    </row>
    <row r="4" spans="1:11" ht="13.8" thickBot="1" x14ac:dyDescent="0.3">
      <c r="A4" s="69"/>
      <c r="B4" s="70"/>
      <c r="C4" s="70"/>
      <c r="D4" s="71" t="s">
        <v>46</v>
      </c>
      <c r="E4" s="72" t="s">
        <v>6</v>
      </c>
      <c r="F4" s="73" t="s">
        <v>7</v>
      </c>
    </row>
    <row r="5" spans="1:11" x14ac:dyDescent="0.25">
      <c r="A5" s="63" t="s">
        <v>47</v>
      </c>
      <c r="B5" s="74"/>
      <c r="C5" s="75"/>
      <c r="D5" s="76"/>
      <c r="E5" s="77"/>
      <c r="F5" s="78"/>
    </row>
    <row r="6" spans="1:11" x14ac:dyDescent="0.25">
      <c r="A6" s="63" t="s">
        <v>49</v>
      </c>
      <c r="B6" s="74"/>
      <c r="C6" s="75"/>
      <c r="D6" s="76"/>
      <c r="E6" s="77"/>
      <c r="F6" s="78"/>
    </row>
    <row r="7" spans="1:11" ht="18" x14ac:dyDescent="0.35">
      <c r="A7" s="63" t="s">
        <v>50</v>
      </c>
      <c r="B7" s="74">
        <v>1</v>
      </c>
      <c r="C7" s="45" t="s">
        <v>15</v>
      </c>
      <c r="D7" s="76"/>
      <c r="E7" s="77"/>
      <c r="F7" s="78" t="s">
        <v>103</v>
      </c>
      <c r="H7"/>
      <c r="I7"/>
      <c r="J7"/>
      <c r="K7"/>
    </row>
    <row r="8" spans="1:11" ht="18" x14ac:dyDescent="0.35">
      <c r="A8" s="63" t="s">
        <v>51</v>
      </c>
      <c r="B8" s="74">
        <v>2</v>
      </c>
      <c r="C8" s="45" t="s">
        <v>32</v>
      </c>
      <c r="D8" s="76"/>
      <c r="E8" s="77"/>
      <c r="F8" s="78" t="s">
        <v>103</v>
      </c>
      <c r="H8"/>
      <c r="I8"/>
      <c r="J8"/>
      <c r="K8"/>
    </row>
    <row r="9" spans="1:11" ht="18" x14ac:dyDescent="0.35">
      <c r="A9" s="32" t="s">
        <v>52</v>
      </c>
      <c r="B9" s="44">
        <v>3</v>
      </c>
      <c r="C9" s="45" t="s">
        <v>14</v>
      </c>
      <c r="D9" s="79"/>
      <c r="E9" s="47" t="s">
        <v>103</v>
      </c>
      <c r="F9" s="48" t="s">
        <v>103</v>
      </c>
      <c r="H9"/>
      <c r="I9"/>
      <c r="J9"/>
      <c r="K9"/>
    </row>
    <row r="10" spans="1:11" ht="18" x14ac:dyDescent="0.35">
      <c r="A10" s="32" t="s">
        <v>53</v>
      </c>
      <c r="B10" s="44"/>
      <c r="C10" s="45"/>
      <c r="D10" s="79"/>
      <c r="E10" s="47"/>
      <c r="F10" s="48"/>
      <c r="H10"/>
      <c r="I10"/>
      <c r="J10"/>
      <c r="K10"/>
    </row>
    <row r="11" spans="1:11" ht="18.600000000000001" thickBot="1" x14ac:dyDescent="0.4">
      <c r="A11" s="39" t="s">
        <v>54</v>
      </c>
      <c r="B11" s="49"/>
      <c r="C11" s="50"/>
      <c r="D11" s="51"/>
      <c r="E11" s="42"/>
      <c r="F11" s="43"/>
    </row>
    <row r="12" spans="1:11" ht="18" x14ac:dyDescent="0.35">
      <c r="A12" s="32" t="s">
        <v>59</v>
      </c>
      <c r="B12" s="44"/>
      <c r="C12" s="45"/>
      <c r="D12" s="79"/>
      <c r="E12" s="47"/>
      <c r="F12" s="48"/>
    </row>
    <row r="13" spans="1:11" ht="18" x14ac:dyDescent="0.35">
      <c r="A13" s="32" t="s">
        <v>49</v>
      </c>
      <c r="B13" s="44"/>
      <c r="C13" s="45"/>
      <c r="D13" s="79"/>
      <c r="E13" s="47"/>
      <c r="F13" s="48"/>
    </row>
    <row r="14" spans="1:11" ht="18" x14ac:dyDescent="0.35">
      <c r="A14" s="32" t="s">
        <v>50</v>
      </c>
      <c r="B14" s="44"/>
      <c r="C14" s="45"/>
      <c r="D14" s="79"/>
      <c r="E14" s="47"/>
      <c r="F14" s="48"/>
    </row>
    <row r="15" spans="1:11" ht="18" x14ac:dyDescent="0.35">
      <c r="A15" s="32" t="s">
        <v>51</v>
      </c>
      <c r="B15" s="44"/>
      <c r="C15" s="45"/>
      <c r="D15" s="79"/>
      <c r="E15" s="47"/>
      <c r="F15" s="48"/>
    </row>
    <row r="16" spans="1:11" ht="18" x14ac:dyDescent="0.35">
      <c r="A16" s="32" t="s">
        <v>52</v>
      </c>
      <c r="B16" s="44"/>
      <c r="C16" s="45"/>
      <c r="D16" s="79"/>
      <c r="E16" s="47"/>
      <c r="F16" s="48"/>
    </row>
    <row r="17" spans="1:6" ht="18" x14ac:dyDescent="0.35">
      <c r="A17" s="32" t="s">
        <v>53</v>
      </c>
      <c r="B17" s="44"/>
      <c r="C17" s="45"/>
      <c r="D17" s="79"/>
      <c r="E17" s="47"/>
      <c r="F17" s="48"/>
    </row>
    <row r="18" spans="1:6" ht="18.600000000000001" thickBot="1" x14ac:dyDescent="0.4">
      <c r="A18" s="39" t="s">
        <v>54</v>
      </c>
      <c r="B18" s="49"/>
      <c r="C18" s="50"/>
      <c r="D18" s="51"/>
      <c r="E18" s="42"/>
      <c r="F18" s="43"/>
    </row>
    <row r="19" spans="1:6" ht="18" x14ac:dyDescent="0.35">
      <c r="A19" s="32" t="s">
        <v>60</v>
      </c>
      <c r="B19" s="44"/>
      <c r="C19" s="45"/>
      <c r="D19" s="79"/>
      <c r="E19" s="47"/>
      <c r="F19" s="48"/>
    </row>
    <row r="20" spans="1:6" ht="18" x14ac:dyDescent="0.35">
      <c r="A20" s="32" t="s">
        <v>49</v>
      </c>
      <c r="B20" s="44"/>
      <c r="C20" s="45"/>
      <c r="D20" s="79"/>
      <c r="E20" s="47"/>
      <c r="F20" s="48"/>
    </row>
    <row r="21" spans="1:6" ht="18" x14ac:dyDescent="0.35">
      <c r="A21" s="32" t="s">
        <v>50</v>
      </c>
      <c r="B21" s="44"/>
      <c r="C21" s="45"/>
      <c r="D21" s="79"/>
      <c r="E21" s="47"/>
      <c r="F21" s="48"/>
    </row>
    <row r="22" spans="1:6" ht="18" x14ac:dyDescent="0.35">
      <c r="A22" s="32" t="s">
        <v>51</v>
      </c>
      <c r="B22" s="44"/>
      <c r="C22" s="45"/>
      <c r="D22" s="79"/>
      <c r="E22" s="47"/>
      <c r="F22" s="48"/>
    </row>
    <row r="23" spans="1:6" ht="18" x14ac:dyDescent="0.35">
      <c r="A23" s="32" t="s">
        <v>52</v>
      </c>
      <c r="B23" s="44"/>
      <c r="C23" s="45"/>
      <c r="D23" s="79"/>
      <c r="E23" s="47"/>
      <c r="F23" s="48"/>
    </row>
    <row r="24" spans="1:6" ht="18" x14ac:dyDescent="0.35">
      <c r="A24" s="32" t="s">
        <v>53</v>
      </c>
      <c r="B24" s="44"/>
      <c r="C24" s="45"/>
      <c r="D24" s="79"/>
      <c r="E24" s="47"/>
      <c r="F24" s="48"/>
    </row>
    <row r="25" spans="1:6" ht="18.600000000000001" thickBot="1" x14ac:dyDescent="0.4">
      <c r="A25" s="39" t="s">
        <v>54</v>
      </c>
      <c r="B25" s="49"/>
      <c r="C25" s="50"/>
      <c r="D25" s="51"/>
      <c r="E25" s="42"/>
      <c r="F2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25-05-2008</vt:lpstr>
      <vt:lpstr>8-06-2008</vt:lpstr>
      <vt:lpstr>3-08-2008</vt:lpstr>
      <vt:lpstr>6-07-2008</vt:lpstr>
      <vt:lpstr>21-09-2008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2015-09-28T12:50:12Z</dcterms:modified>
</cp:coreProperties>
</file>